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Main Sheet do not sort" sheetId="1" r:id="rId1"/>
    <sheet name="WebPage PDF" sheetId="4" r:id="rId2"/>
    <sheet name="Temp Worksheet" sheetId="2" r:id="rId3"/>
    <sheet name="Sheet3" sheetId="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9" i="1" l="1"/>
  <c r="C389" i="1" s="1"/>
  <c r="E389" i="1"/>
  <c r="D389" i="1" l="1"/>
  <c r="B436" i="1"/>
  <c r="C436" i="1" s="1"/>
  <c r="E436" i="1"/>
  <c r="B353" i="1"/>
  <c r="C353" i="1" s="1"/>
  <c r="E353" i="1"/>
  <c r="D436" i="1" l="1"/>
  <c r="D353" i="1"/>
  <c r="B245" i="1"/>
  <c r="C245" i="1" s="1"/>
  <c r="E245" i="1"/>
  <c r="D245" i="1" l="1"/>
  <c r="E296" i="1"/>
  <c r="B296" i="1"/>
  <c r="D296" i="1" s="1"/>
  <c r="C296" i="1" l="1"/>
  <c r="B439" i="1"/>
  <c r="C439" i="1" s="1"/>
  <c r="E439" i="1"/>
  <c r="B340" i="1"/>
  <c r="C340" i="1" s="1"/>
  <c r="E340" i="1"/>
  <c r="D439" i="1" l="1"/>
  <c r="D340" i="1"/>
  <c r="B275" i="1"/>
  <c r="C275" i="1" s="1"/>
  <c r="E275" i="1"/>
  <c r="D275" i="1" l="1"/>
  <c r="B320" i="1"/>
  <c r="C320" i="1" s="1"/>
  <c r="E320" i="1"/>
  <c r="D320" i="1" l="1"/>
  <c r="E276" i="1"/>
  <c r="B276" i="1"/>
  <c r="D276" i="1" s="1"/>
  <c r="C276" i="1" l="1"/>
  <c r="E284" i="1"/>
  <c r="B284" i="1"/>
  <c r="D284" i="1" s="1"/>
  <c r="C284" i="1" l="1"/>
  <c r="B253" i="1"/>
  <c r="C253" i="1" s="1"/>
  <c r="E253" i="1"/>
  <c r="D253" i="1" l="1"/>
  <c r="B103" i="1"/>
  <c r="C103" i="1" s="1"/>
  <c r="E103" i="1"/>
  <c r="B497" i="1"/>
  <c r="C497" i="1" s="1"/>
  <c r="E497" i="1"/>
  <c r="B314" i="1"/>
  <c r="C314" i="1" s="1"/>
  <c r="E314" i="1"/>
  <c r="D103" i="1" l="1"/>
  <c r="D497" i="1"/>
  <c r="D314" i="1"/>
  <c r="B92" i="1"/>
  <c r="D92" i="1" s="1"/>
  <c r="E92" i="1"/>
  <c r="B455" i="1"/>
  <c r="C455" i="1" s="1"/>
  <c r="E455" i="1"/>
  <c r="C92" i="1" l="1"/>
  <c r="D455" i="1"/>
  <c r="E230" i="1"/>
  <c r="B230" i="1"/>
  <c r="D230" i="1" s="1"/>
  <c r="C230" i="1" l="1"/>
  <c r="B486" i="1"/>
  <c r="C486" i="1" s="1"/>
  <c r="E486" i="1"/>
  <c r="B396" i="1"/>
  <c r="C396" i="1" s="1"/>
  <c r="E396" i="1"/>
  <c r="B458" i="1"/>
  <c r="C458" i="1" s="1"/>
  <c r="E458" i="1"/>
  <c r="D486" i="1" l="1"/>
  <c r="D396" i="1"/>
  <c r="D458" i="1"/>
  <c r="B132" i="1"/>
  <c r="D132" i="1" s="1"/>
  <c r="E132" i="1"/>
  <c r="C132" i="1" l="1"/>
  <c r="E333" i="1"/>
  <c r="B329" i="1" l="1"/>
  <c r="C329" i="1" s="1"/>
  <c r="E329" i="1"/>
  <c r="B388" i="1"/>
  <c r="C388" i="1" s="1"/>
  <c r="E388" i="1"/>
  <c r="B390" i="1"/>
  <c r="C390" i="1" s="1"/>
  <c r="E390" i="1"/>
  <c r="B387" i="1"/>
  <c r="C387" i="1" s="1"/>
  <c r="E387" i="1"/>
  <c r="D329" i="1" l="1"/>
  <c r="D388" i="1"/>
  <c r="D390" i="1"/>
  <c r="D387" i="1"/>
  <c r="B41" i="1"/>
  <c r="C41" i="1" s="1"/>
  <c r="E41" i="1"/>
  <c r="D41" i="1" l="1"/>
  <c r="B211" i="1"/>
  <c r="C211" i="1" s="1"/>
  <c r="E211" i="1"/>
  <c r="B432" i="1"/>
  <c r="C432" i="1" s="1"/>
  <c r="E432" i="1"/>
  <c r="D211" i="1" l="1"/>
  <c r="D432" i="1"/>
  <c r="B126" i="1"/>
  <c r="C126" i="1" s="1"/>
  <c r="E126" i="1"/>
  <c r="D126" i="1" l="1"/>
  <c r="B80" i="1"/>
  <c r="C80" i="1" s="1"/>
  <c r="E80" i="1"/>
  <c r="D80" i="1" l="1"/>
  <c r="B111" i="1"/>
  <c r="C111" i="1" s="1"/>
  <c r="E111" i="1"/>
  <c r="D111" i="1" l="1"/>
  <c r="B177" i="1"/>
  <c r="C177" i="1" s="1"/>
  <c r="E177" i="1"/>
  <c r="D177" i="1" l="1"/>
  <c r="B337" i="1"/>
  <c r="C337" i="1" s="1"/>
  <c r="E337" i="1"/>
  <c r="D337" i="1" l="1"/>
  <c r="B26" i="1"/>
  <c r="C26" i="1" s="1"/>
  <c r="E26" i="1"/>
  <c r="D26" i="1" l="1"/>
  <c r="B415" i="1"/>
  <c r="C415" i="1" s="1"/>
  <c r="E415" i="1"/>
  <c r="D415" i="1" l="1"/>
  <c r="C102" i="1"/>
  <c r="E102" i="1"/>
  <c r="D102" i="1" l="1"/>
  <c r="B371" i="1"/>
  <c r="C371" i="1" s="1"/>
  <c r="E371" i="1"/>
  <c r="D371" i="1" l="1"/>
  <c r="B481" i="1"/>
  <c r="C481" i="1" s="1"/>
  <c r="E481" i="1"/>
  <c r="D481" i="1" l="1"/>
  <c r="B496" i="1"/>
  <c r="C496" i="1" s="1"/>
  <c r="E496" i="1"/>
  <c r="E422" i="1"/>
  <c r="B422" i="1"/>
  <c r="D422" i="1" s="1"/>
  <c r="D496" i="1" l="1"/>
  <c r="C422" i="1"/>
  <c r="B494" i="1"/>
  <c r="C494" i="1" s="1"/>
  <c r="E494" i="1"/>
  <c r="B450" i="1"/>
  <c r="C450" i="1" s="1"/>
  <c r="E450" i="1"/>
  <c r="D494" i="1" l="1"/>
  <c r="D450" i="1"/>
  <c r="B499" i="1"/>
  <c r="C499" i="1" s="1"/>
  <c r="E499" i="1"/>
  <c r="B373" i="1"/>
  <c r="D373" i="1" s="1"/>
  <c r="E373" i="1"/>
  <c r="D499" i="1" l="1"/>
  <c r="C373" i="1"/>
  <c r="B342" i="1"/>
  <c r="C342" i="1" s="1"/>
  <c r="E342" i="1"/>
  <c r="D342" i="1" l="1"/>
  <c r="B316" i="1"/>
  <c r="C316" i="1" s="1"/>
  <c r="E316" i="1"/>
  <c r="D316" i="1" l="1"/>
  <c r="B394" i="1"/>
  <c r="C394" i="1" s="1"/>
  <c r="E394" i="1"/>
  <c r="B395" i="1"/>
  <c r="C395" i="1" s="1"/>
  <c r="E395" i="1"/>
  <c r="B397" i="1"/>
  <c r="C397" i="1" s="1"/>
  <c r="E397" i="1"/>
  <c r="B273" i="1"/>
  <c r="D273" i="1" s="1"/>
  <c r="E273" i="1"/>
  <c r="C273" i="1" l="1"/>
  <c r="D397" i="1"/>
  <c r="D395" i="1"/>
  <c r="D394" i="1"/>
  <c r="B101" i="1"/>
  <c r="C101" i="1" s="1"/>
  <c r="E101" i="1"/>
  <c r="B356" i="1"/>
  <c r="C356" i="1" s="1"/>
  <c r="E356" i="1"/>
  <c r="D101" i="1" l="1"/>
  <c r="D356" i="1"/>
  <c r="B181" i="1"/>
  <c r="C181" i="1" s="1"/>
  <c r="E181" i="1"/>
  <c r="D181" i="1" l="1"/>
  <c r="E351" i="1"/>
  <c r="B351" i="1"/>
  <c r="C351" i="1" s="1"/>
  <c r="D351" i="1" l="1"/>
  <c r="B431" i="1"/>
  <c r="C431" i="1" s="1"/>
  <c r="E431" i="1"/>
  <c r="D431" i="1" l="1"/>
  <c r="B350" i="1" l="1"/>
  <c r="C350" i="1" s="1"/>
  <c r="E350" i="1"/>
  <c r="D350" i="1" l="1"/>
  <c r="B251" i="1"/>
  <c r="C251" i="1" s="1"/>
  <c r="E251" i="1"/>
  <c r="D251" i="1" l="1"/>
  <c r="E438" i="1"/>
  <c r="E440" i="1"/>
  <c r="B440" i="1"/>
  <c r="C440" i="1" l="1"/>
  <c r="D440" i="1"/>
  <c r="B330" i="1"/>
  <c r="C330" i="1" s="1"/>
  <c r="E330" i="1"/>
  <c r="D330" i="1" l="1"/>
  <c r="B349" i="1"/>
  <c r="C349" i="1" s="1"/>
  <c r="E349" i="1"/>
  <c r="D349" i="1" l="1"/>
  <c r="B321" i="1"/>
  <c r="C321" i="1" s="1"/>
  <c r="E321" i="1"/>
  <c r="B315" i="1"/>
  <c r="C315" i="1" s="1"/>
  <c r="E315" i="1"/>
  <c r="D321" i="1" l="1"/>
  <c r="D315" i="1"/>
  <c r="B482" i="1"/>
  <c r="C482" i="1" s="1"/>
  <c r="E482" i="1"/>
  <c r="D482" i="1" l="1"/>
  <c r="B427" i="1"/>
  <c r="C427" i="1" s="1"/>
  <c r="E427" i="1"/>
  <c r="D427" i="1" l="1"/>
  <c r="B429" i="1"/>
  <c r="C429" i="1" s="1"/>
  <c r="E429" i="1"/>
  <c r="B418" i="1"/>
  <c r="C418" i="1" s="1"/>
  <c r="E418" i="1"/>
  <c r="D429" i="1" l="1"/>
  <c r="D418" i="1"/>
  <c r="B227" i="1"/>
  <c r="C227" i="1" s="1"/>
  <c r="E227" i="1"/>
  <c r="D227" i="1" l="1"/>
  <c r="B472" i="1"/>
  <c r="C472" i="1" s="1"/>
  <c r="E472" i="1"/>
  <c r="B417" i="1"/>
  <c r="C417" i="1" s="1"/>
  <c r="E417" i="1"/>
  <c r="B419" i="1"/>
  <c r="C419" i="1" s="1"/>
  <c r="E419" i="1"/>
  <c r="B420" i="1"/>
  <c r="C420" i="1" s="1"/>
  <c r="E420" i="1"/>
  <c r="B421" i="1"/>
  <c r="C421" i="1" s="1"/>
  <c r="E421" i="1"/>
  <c r="B313" i="1"/>
  <c r="C313" i="1" s="1"/>
  <c r="E313" i="1"/>
  <c r="D472" i="1" l="1"/>
  <c r="D421" i="1"/>
  <c r="D420" i="1"/>
  <c r="D419" i="1"/>
  <c r="D417" i="1"/>
  <c r="D313" i="1"/>
  <c r="B272" i="1"/>
  <c r="C272" i="1" s="1"/>
  <c r="E272" i="1"/>
  <c r="B56" i="1"/>
  <c r="D272" i="1" l="1"/>
  <c r="B466" i="1"/>
  <c r="C466" i="1" s="1"/>
  <c r="E466" i="1"/>
  <c r="D466" i="1" l="1"/>
  <c r="B107" i="1"/>
  <c r="B447" i="1" l="1"/>
  <c r="C447" i="1" s="1"/>
  <c r="E447" i="1"/>
  <c r="D447" i="1" l="1"/>
  <c r="B445" i="1"/>
  <c r="C445" i="1" s="1"/>
  <c r="E445" i="1"/>
  <c r="D445" i="1" l="1"/>
  <c r="B86" i="1"/>
  <c r="C86" i="1" s="1"/>
  <c r="E86" i="1"/>
  <c r="B358" i="1"/>
  <c r="C358" i="1" s="1"/>
  <c r="E358" i="1"/>
  <c r="D86" i="1" l="1"/>
  <c r="D358" i="1"/>
  <c r="B480" i="1"/>
  <c r="C480" i="1" s="1"/>
  <c r="E480" i="1"/>
  <c r="D480" i="1" l="1"/>
  <c r="B344" i="1"/>
  <c r="C344" i="1" s="1"/>
  <c r="E344" i="1"/>
  <c r="B333" i="1"/>
  <c r="C333" i="1" s="1"/>
  <c r="D344" i="1" l="1"/>
  <c r="D333" i="1"/>
  <c r="B467" i="1"/>
  <c r="C467" i="1" s="1"/>
  <c r="E467" i="1"/>
  <c r="B94" i="1"/>
  <c r="C94" i="1" s="1"/>
  <c r="E94" i="1"/>
  <c r="D467" i="1" l="1"/>
  <c r="D94" i="1"/>
  <c r="B266" i="1"/>
  <c r="C266" i="1" s="1"/>
  <c r="E266" i="1"/>
  <c r="B267" i="1"/>
  <c r="C267" i="1" s="1"/>
  <c r="E267" i="1"/>
  <c r="B268" i="1"/>
  <c r="C268" i="1" s="1"/>
  <c r="E268" i="1"/>
  <c r="B29" i="1"/>
  <c r="C29" i="1" s="1"/>
  <c r="E29" i="1"/>
  <c r="D268" i="1" l="1"/>
  <c r="D267" i="1"/>
  <c r="D266" i="1"/>
  <c r="D29" i="1"/>
  <c r="E490" i="1"/>
  <c r="B490" i="1"/>
  <c r="D490" i="1" s="1"/>
  <c r="E465" i="1"/>
  <c r="B465" i="1"/>
  <c r="D465" i="1" s="1"/>
  <c r="C490" i="1" l="1"/>
  <c r="C465" i="1"/>
  <c r="B357" i="1"/>
  <c r="B294" i="1"/>
  <c r="C294" i="1" s="1"/>
  <c r="E294" i="1"/>
  <c r="B366" i="1"/>
  <c r="C366" i="1" s="1"/>
  <c r="E366" i="1"/>
  <c r="D366" i="1" l="1"/>
  <c r="D294" i="1"/>
  <c r="B99" i="1"/>
  <c r="C99" i="1" s="1"/>
  <c r="E99" i="1"/>
  <c r="D99" i="1" l="1"/>
  <c r="E193" i="1"/>
  <c r="B193" i="1"/>
  <c r="D193" i="1" s="1"/>
  <c r="E157" i="1"/>
  <c r="B157" i="1"/>
  <c r="D157" i="1" s="1"/>
  <c r="C193" i="1" l="1"/>
  <c r="C157" i="1"/>
  <c r="B72" i="1"/>
  <c r="C72" i="1" s="1"/>
  <c r="E72" i="1"/>
  <c r="D72" i="1" l="1"/>
  <c r="B69" i="1"/>
  <c r="C69" i="1" s="1"/>
  <c r="E69" i="1"/>
  <c r="B68" i="1"/>
  <c r="C68" i="1" s="1"/>
  <c r="E68" i="1"/>
  <c r="D68" i="1" l="1"/>
  <c r="D69" i="1"/>
  <c r="B435" i="1"/>
  <c r="C435" i="1" s="1"/>
  <c r="E435" i="1"/>
  <c r="D435" i="1" l="1"/>
  <c r="B242" i="1"/>
  <c r="C242" i="1" s="1"/>
  <c r="E242" i="1"/>
  <c r="B243" i="1"/>
  <c r="C243" i="1" s="1"/>
  <c r="E243" i="1"/>
  <c r="D243" i="1" l="1"/>
  <c r="D242" i="1"/>
  <c r="B443" i="1"/>
  <c r="C443" i="1" s="1"/>
  <c r="E443" i="1"/>
  <c r="B288" i="1"/>
  <c r="C288" i="1" s="1"/>
  <c r="E288" i="1"/>
  <c r="D443" i="1" l="1"/>
  <c r="D288" i="1"/>
  <c r="B491" i="1"/>
  <c r="C491" i="1" s="1"/>
  <c r="E491" i="1"/>
  <c r="D491" i="1" l="1"/>
  <c r="B109" i="1"/>
  <c r="C109" i="1" s="1"/>
  <c r="E109" i="1"/>
  <c r="D109" i="1" l="1"/>
  <c r="B505" i="1"/>
  <c r="C505" i="1" s="1"/>
  <c r="E505" i="1"/>
  <c r="B311" i="1"/>
  <c r="C311" i="1" s="1"/>
  <c r="E311" i="1"/>
  <c r="D505" i="1" l="1"/>
  <c r="D311" i="1"/>
  <c r="B228" i="1"/>
  <c r="C228" i="1" s="1"/>
  <c r="E228" i="1"/>
  <c r="D228" i="1" l="1"/>
  <c r="E381" i="1"/>
  <c r="E382" i="1"/>
  <c r="B382" i="1"/>
  <c r="D382" i="1" s="1"/>
  <c r="B22" i="1"/>
  <c r="C22" i="1" s="1"/>
  <c r="E22" i="1"/>
  <c r="B122" i="1"/>
  <c r="C122" i="1" s="1"/>
  <c r="E122" i="1"/>
  <c r="B362" i="1"/>
  <c r="D362" i="1" s="1"/>
  <c r="E362" i="1"/>
  <c r="C382" i="1" l="1"/>
  <c r="D22" i="1"/>
  <c r="D122" i="1"/>
  <c r="C362" i="1"/>
  <c r="B142" i="1"/>
  <c r="C142" i="1" s="1"/>
  <c r="E142" i="1"/>
  <c r="D142" i="1" l="1"/>
  <c r="B112" i="1"/>
  <c r="D112" i="1" s="1"/>
  <c r="E112" i="1"/>
  <c r="B113" i="1"/>
  <c r="C113" i="1" s="1"/>
  <c r="E113" i="1"/>
  <c r="D113" i="1" l="1"/>
  <c r="C112" i="1"/>
  <c r="B236" i="1"/>
  <c r="C236" i="1" s="1"/>
  <c r="E236" i="1"/>
  <c r="D236" i="1" l="1"/>
  <c r="B238" i="1"/>
  <c r="C238" i="1" s="1"/>
  <c r="E238" i="1"/>
  <c r="E237" i="1"/>
  <c r="D238" i="1" l="1"/>
  <c r="E19" i="1"/>
  <c r="E20" i="1"/>
  <c r="E21" i="1"/>
  <c r="E23" i="1"/>
  <c r="E24" i="1"/>
  <c r="E25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70" i="1"/>
  <c r="E71" i="1"/>
  <c r="E73" i="1"/>
  <c r="E74" i="1"/>
  <c r="E75" i="1"/>
  <c r="E76" i="1"/>
  <c r="E77" i="1"/>
  <c r="E78" i="1"/>
  <c r="E79" i="1"/>
  <c r="E81" i="1"/>
  <c r="E82" i="1"/>
  <c r="E83" i="1"/>
  <c r="E84" i="1"/>
  <c r="E85" i="1"/>
  <c r="E87" i="1"/>
  <c r="E88" i="1"/>
  <c r="E89" i="1"/>
  <c r="E90" i="1"/>
  <c r="E91" i="1"/>
  <c r="E93" i="1"/>
  <c r="E95" i="1"/>
  <c r="E96" i="1"/>
  <c r="E97" i="1"/>
  <c r="E98" i="1"/>
  <c r="E100" i="1"/>
  <c r="E104" i="1"/>
  <c r="E105" i="1"/>
  <c r="E106" i="1"/>
  <c r="E107" i="1"/>
  <c r="E108" i="1"/>
  <c r="E110" i="1"/>
  <c r="E114" i="1"/>
  <c r="E115" i="1"/>
  <c r="E116" i="1"/>
  <c r="E117" i="1"/>
  <c r="E118" i="1"/>
  <c r="E119" i="1"/>
  <c r="E120" i="1"/>
  <c r="E121" i="1"/>
  <c r="E123" i="1"/>
  <c r="E124" i="1"/>
  <c r="E125" i="1"/>
  <c r="E127" i="1"/>
  <c r="E128" i="1"/>
  <c r="E129" i="1"/>
  <c r="E130" i="1"/>
  <c r="E131" i="1"/>
  <c r="E133" i="1"/>
  <c r="E134" i="1"/>
  <c r="E135" i="1"/>
  <c r="E136" i="1"/>
  <c r="E137" i="1"/>
  <c r="E138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8" i="1"/>
  <c r="E179" i="1"/>
  <c r="E180" i="1"/>
  <c r="E182" i="1"/>
  <c r="E183" i="1"/>
  <c r="E184" i="1"/>
  <c r="E185" i="1"/>
  <c r="E186" i="1"/>
  <c r="E187" i="1"/>
  <c r="E188" i="1"/>
  <c r="E189" i="1"/>
  <c r="E190" i="1"/>
  <c r="E191" i="1"/>
  <c r="E192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9" i="1"/>
  <c r="E231" i="1"/>
  <c r="E232" i="1"/>
  <c r="E233" i="1"/>
  <c r="E234" i="1"/>
  <c r="E235" i="1"/>
  <c r="E239" i="1"/>
  <c r="E240" i="1"/>
  <c r="E241" i="1"/>
  <c r="E244" i="1"/>
  <c r="E246" i="1"/>
  <c r="E247" i="1"/>
  <c r="E248" i="1"/>
  <c r="E249" i="1"/>
  <c r="E250" i="1"/>
  <c r="E252" i="1"/>
  <c r="E255" i="1"/>
  <c r="E256" i="1"/>
  <c r="E257" i="1"/>
  <c r="E258" i="1"/>
  <c r="E259" i="1"/>
  <c r="E260" i="1"/>
  <c r="E261" i="1"/>
  <c r="E262" i="1"/>
  <c r="E263" i="1"/>
  <c r="E264" i="1"/>
  <c r="E265" i="1"/>
  <c r="E269" i="1"/>
  <c r="E270" i="1"/>
  <c r="E271" i="1"/>
  <c r="E274" i="1"/>
  <c r="E277" i="1"/>
  <c r="E278" i="1"/>
  <c r="E279" i="1"/>
  <c r="E280" i="1"/>
  <c r="E281" i="1"/>
  <c r="E282" i="1"/>
  <c r="E283" i="1"/>
  <c r="E285" i="1"/>
  <c r="E286" i="1"/>
  <c r="E287" i="1"/>
  <c r="E289" i="1"/>
  <c r="E290" i="1"/>
  <c r="E291" i="1"/>
  <c r="E292" i="1"/>
  <c r="E293" i="1"/>
  <c r="E295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2" i="1"/>
  <c r="E317" i="1"/>
  <c r="E318" i="1"/>
  <c r="E319" i="1"/>
  <c r="E322" i="1"/>
  <c r="E323" i="1"/>
  <c r="E324" i="1"/>
  <c r="E325" i="1"/>
  <c r="E326" i="1"/>
  <c r="E327" i="1"/>
  <c r="E328" i="1"/>
  <c r="E331" i="1"/>
  <c r="E332" i="1"/>
  <c r="E334" i="1"/>
  <c r="E335" i="1"/>
  <c r="E336" i="1"/>
  <c r="E338" i="1"/>
  <c r="E339" i="1"/>
  <c r="E341" i="1"/>
  <c r="E343" i="1"/>
  <c r="E345" i="1"/>
  <c r="E346" i="1"/>
  <c r="E347" i="1"/>
  <c r="E348" i="1"/>
  <c r="E352" i="1"/>
  <c r="E354" i="1"/>
  <c r="E355" i="1"/>
  <c r="E357" i="1"/>
  <c r="E359" i="1"/>
  <c r="E360" i="1"/>
  <c r="E361" i="1"/>
  <c r="E363" i="1"/>
  <c r="E364" i="1"/>
  <c r="E365" i="1"/>
  <c r="E367" i="1"/>
  <c r="E368" i="1"/>
  <c r="E369" i="1"/>
  <c r="E370" i="1"/>
  <c r="E372" i="1"/>
  <c r="E374" i="1"/>
  <c r="E375" i="1"/>
  <c r="E376" i="1"/>
  <c r="E377" i="1"/>
  <c r="E378" i="1"/>
  <c r="E379" i="1"/>
  <c r="E380" i="1"/>
  <c r="E383" i="1"/>
  <c r="E384" i="1"/>
  <c r="E385" i="1"/>
  <c r="E386" i="1"/>
  <c r="E391" i="1"/>
  <c r="E392" i="1"/>
  <c r="E393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6" i="1"/>
  <c r="E423" i="1"/>
  <c r="E424" i="1"/>
  <c r="E425" i="1"/>
  <c r="E426" i="1"/>
  <c r="E428" i="1"/>
  <c r="E430" i="1"/>
  <c r="E433" i="1"/>
  <c r="E434" i="1"/>
  <c r="E437" i="1"/>
  <c r="E441" i="1"/>
  <c r="E442" i="1"/>
  <c r="E444" i="1"/>
  <c r="E446" i="1"/>
  <c r="E448" i="1"/>
  <c r="E449" i="1"/>
  <c r="E451" i="1"/>
  <c r="E452" i="1"/>
  <c r="E453" i="1"/>
  <c r="E454" i="1"/>
  <c r="E456" i="1"/>
  <c r="E457" i="1"/>
  <c r="E459" i="1"/>
  <c r="E460" i="1"/>
  <c r="E461" i="1"/>
  <c r="E462" i="1"/>
  <c r="E463" i="1"/>
  <c r="E464" i="1"/>
  <c r="E468" i="1"/>
  <c r="E469" i="1"/>
  <c r="E470" i="1"/>
  <c r="E471" i="1"/>
  <c r="E473" i="1"/>
  <c r="E474" i="1"/>
  <c r="E475" i="1"/>
  <c r="E476" i="1"/>
  <c r="E477" i="1"/>
  <c r="E478" i="1"/>
  <c r="E479" i="1"/>
  <c r="E483" i="1"/>
  <c r="E484" i="1"/>
  <c r="E485" i="1"/>
  <c r="E487" i="1"/>
  <c r="E488" i="1"/>
  <c r="E489" i="1"/>
  <c r="E492" i="1"/>
  <c r="E493" i="1"/>
  <c r="E495" i="1"/>
  <c r="E498" i="1"/>
  <c r="E500" i="1"/>
  <c r="E501" i="1"/>
  <c r="E502" i="1"/>
  <c r="E503" i="1"/>
  <c r="E504" i="1"/>
  <c r="E506" i="1"/>
  <c r="E18" i="1"/>
  <c r="B232" i="1" l="1"/>
  <c r="C232" i="1" s="1"/>
  <c r="D232" i="1" l="1"/>
  <c r="B464" i="1"/>
  <c r="C464" i="1" s="1"/>
  <c r="D464" i="1" l="1"/>
  <c r="B20" i="1"/>
  <c r="C20" i="1" s="1"/>
  <c r="D20" i="1" l="1"/>
  <c r="B414" i="1"/>
  <c r="C414" i="1" s="1"/>
  <c r="B489" i="1"/>
  <c r="C489" i="1" s="1"/>
  <c r="D414" i="1" l="1"/>
  <c r="D489" i="1"/>
  <c r="B73" i="1"/>
  <c r="D73" i="1" s="1"/>
  <c r="C73" i="1" l="1"/>
  <c r="B115" i="1"/>
  <c r="C115" i="1" s="1"/>
  <c r="D115" i="1" l="1"/>
  <c r="B299" i="1"/>
  <c r="C299" i="1" s="1"/>
  <c r="D299" i="1" l="1"/>
  <c r="B361" i="1"/>
  <c r="C361" i="1" s="1"/>
  <c r="D361" i="1" l="1"/>
  <c r="B36" i="1"/>
  <c r="B287" i="1"/>
  <c r="C287" i="1" s="1"/>
  <c r="B289" i="1"/>
  <c r="C289" i="1" s="1"/>
  <c r="D287" i="1" l="1"/>
  <c r="D289" i="1"/>
  <c r="B328" i="1"/>
  <c r="C328" i="1" s="1"/>
  <c r="D328" i="1" l="1"/>
  <c r="B368" i="1"/>
  <c r="C368" i="1" s="1"/>
  <c r="D368" i="1" l="1"/>
  <c r="B437" i="1"/>
  <c r="C437" i="1" s="1"/>
  <c r="D437" i="1" l="1"/>
  <c r="B84" i="1"/>
  <c r="C84" i="1" s="1"/>
  <c r="D84" i="1" l="1"/>
  <c r="B459" i="1"/>
  <c r="C459" i="1" s="1"/>
  <c r="D459" i="1" l="1"/>
  <c r="B309" i="1"/>
  <c r="C309" i="1" s="1"/>
  <c r="D309" i="1" l="1"/>
  <c r="B32" i="1"/>
  <c r="C32" i="1" s="1"/>
  <c r="D32" i="1" l="1"/>
  <c r="B501" i="1"/>
  <c r="C501" i="1" s="1"/>
  <c r="D501" i="1" l="1"/>
  <c r="B297" i="1"/>
  <c r="C297" i="1" s="1"/>
  <c r="B262" i="1"/>
  <c r="C262" i="1" s="1"/>
  <c r="D262" i="1" l="1"/>
  <c r="D297" i="1"/>
  <c r="B96" i="1"/>
  <c r="C96" i="1" s="1"/>
  <c r="D96" i="1" l="1"/>
  <c r="B127" i="1"/>
  <c r="C127" i="1" s="1"/>
  <c r="B223" i="1"/>
  <c r="C223" i="1" s="1"/>
  <c r="D127" i="1" l="1"/>
  <c r="D223" i="1"/>
  <c r="B162" i="1"/>
  <c r="C162" i="1" s="1"/>
  <c r="D162" i="1" l="1"/>
  <c r="B233" i="1"/>
  <c r="C233" i="1" s="1"/>
  <c r="B416" i="1"/>
  <c r="C416" i="1" s="1"/>
  <c r="D233" i="1" l="1"/>
  <c r="D416" i="1"/>
  <c r="B375" i="1"/>
  <c r="C375" i="1" s="1"/>
  <c r="B301" i="1"/>
  <c r="C301" i="1" s="1"/>
  <c r="D301" i="1" l="1"/>
  <c r="D375" i="1"/>
  <c r="B77" i="1"/>
  <c r="C77" i="1" s="1"/>
  <c r="D77" i="1" l="1"/>
  <c r="B277" i="1"/>
  <c r="C277" i="1" s="1"/>
  <c r="D277" i="1" l="1"/>
  <c r="B174" i="1"/>
  <c r="C174" i="1" s="1"/>
  <c r="B503" i="1"/>
  <c r="C503" i="1" s="1"/>
  <c r="D174" i="1" l="1"/>
  <c r="D503" i="1"/>
  <c r="B323" i="1"/>
  <c r="C323" i="1" s="1"/>
  <c r="D323" i="1" l="1"/>
  <c r="B180" i="1"/>
  <c r="C180" i="1" s="1"/>
  <c r="D180" i="1" l="1"/>
  <c r="B498" i="1"/>
  <c r="C498" i="1" s="1"/>
  <c r="D498" i="1" l="1"/>
  <c r="C334" i="1"/>
  <c r="D334" i="1" l="1"/>
  <c r="B457" i="1"/>
  <c r="C457" i="1" s="1"/>
  <c r="B53" i="1"/>
  <c r="C53" i="1" s="1"/>
  <c r="D53" i="1" l="1"/>
  <c r="D457" i="1"/>
  <c r="B360" i="1"/>
  <c r="C360" i="1" s="1"/>
  <c r="B291" i="1"/>
  <c r="C291" i="1" s="1"/>
  <c r="D360" i="1" l="1"/>
  <c r="D291" i="1"/>
  <c r="B184" i="1"/>
  <c r="C184" i="1" s="1"/>
  <c r="D184" i="1" l="1"/>
  <c r="B45" i="1"/>
  <c r="C45" i="1" s="1"/>
  <c r="D45" i="1" l="1"/>
  <c r="B290" i="1"/>
  <c r="C290" i="1" s="1"/>
  <c r="B363" i="1"/>
  <c r="C363" i="1" s="1"/>
  <c r="B265" i="1"/>
  <c r="C265" i="1" s="1"/>
  <c r="D290" i="1" l="1"/>
  <c r="D363" i="1"/>
  <c r="D265" i="1"/>
  <c r="B140" i="1"/>
  <c r="C140" i="1" s="1"/>
  <c r="B237" i="1"/>
  <c r="C237" i="1" l="1"/>
  <c r="D237" i="1"/>
  <c r="D140" i="1"/>
  <c r="B274" i="1"/>
  <c r="C274" i="1" s="1"/>
  <c r="D274" i="1" l="1"/>
  <c r="B234" i="1"/>
  <c r="C234" i="1" s="1"/>
  <c r="D234" i="1" l="1"/>
  <c r="B213" i="1"/>
  <c r="C213" i="1" s="1"/>
  <c r="B378" i="1" l="1"/>
  <c r="D378" i="1" s="1"/>
  <c r="B240" i="1"/>
  <c r="C240" i="1" l="1"/>
  <c r="D240" i="1"/>
  <c r="C378" i="1"/>
  <c r="B146" i="1"/>
  <c r="C146" i="1" s="1"/>
  <c r="D146" i="1" l="1"/>
  <c r="B324" i="1"/>
  <c r="C324" i="1" s="1"/>
  <c r="D324" i="1" l="1"/>
  <c r="B257" i="1"/>
  <c r="C257" i="1" s="1"/>
  <c r="B304" i="1"/>
  <c r="C304" i="1" s="1"/>
  <c r="D257" i="1" l="1"/>
  <c r="D304" i="1"/>
  <c r="B393" i="1"/>
  <c r="C393" i="1" s="1"/>
  <c r="B75" i="1"/>
  <c r="C75" i="1" s="1"/>
  <c r="B343" i="1"/>
  <c r="C343" i="1" s="1"/>
  <c r="B74" i="1"/>
  <c r="C74" i="1" s="1"/>
  <c r="D393" i="1" l="1"/>
  <c r="D75" i="1"/>
  <c r="D343" i="1"/>
  <c r="D74" i="1"/>
  <c r="B105" i="1" l="1"/>
  <c r="C105" i="1" s="1"/>
  <c r="B104" i="1"/>
  <c r="C104" i="1" s="1"/>
  <c r="D105" i="1" l="1"/>
  <c r="D104" i="1"/>
  <c r="B110" i="1"/>
  <c r="C110" i="1" s="1"/>
  <c r="B116" i="1"/>
  <c r="C116" i="1" s="1"/>
  <c r="B327" i="1"/>
  <c r="C327" i="1" s="1"/>
  <c r="D110" i="1" l="1"/>
  <c r="D116" i="1"/>
  <c r="D327" i="1"/>
  <c r="B160" i="1"/>
  <c r="C160" i="1" s="1"/>
  <c r="D160" i="1" l="1"/>
  <c r="B182" i="1"/>
  <c r="C182" i="1" s="1"/>
  <c r="B312" i="1"/>
  <c r="C312" i="1" s="1"/>
  <c r="B474" i="1"/>
  <c r="C474" i="1" s="1"/>
  <c r="D182" i="1" l="1"/>
  <c r="D312" i="1"/>
  <c r="D474" i="1"/>
  <c r="B409" i="1" l="1"/>
  <c r="C409" i="1" s="1"/>
  <c r="D409" i="1" l="1"/>
  <c r="B134" i="1"/>
  <c r="C134" i="1" s="1"/>
  <c r="B158" i="1"/>
  <c r="C158" i="1" s="1"/>
  <c r="D134" i="1" l="1"/>
  <c r="D158" i="1"/>
  <c r="B219" i="1"/>
  <c r="C219" i="1" s="1"/>
  <c r="D219" i="1" l="1"/>
  <c r="B165" i="1"/>
  <c r="C165" i="1" s="1"/>
  <c r="B138" i="1"/>
  <c r="C138" i="1" s="1"/>
  <c r="D165" i="1" l="1"/>
  <c r="D138" i="1"/>
  <c r="B145" i="1"/>
  <c r="C145" i="1" s="1"/>
  <c r="D145" i="1" l="1"/>
  <c r="B298" i="1"/>
  <c r="C298" i="1" s="1"/>
  <c r="B250" i="1"/>
  <c r="C250" i="1" s="1"/>
  <c r="D250" i="1" l="1"/>
  <c r="D298" i="1"/>
  <c r="B386" i="1"/>
  <c r="C386" i="1" s="1"/>
  <c r="B305" i="1"/>
  <c r="C305" i="1" s="1"/>
  <c r="D386" i="1" l="1"/>
  <c r="D305" i="1"/>
  <c r="B43" i="1"/>
  <c r="C43" i="1" s="1"/>
  <c r="B504" i="1"/>
  <c r="C504" i="1" s="1"/>
  <c r="B178" i="1"/>
  <c r="C178" i="1" s="1"/>
  <c r="D43" i="1" l="1"/>
  <c r="D504" i="1"/>
  <c r="D178" i="1"/>
  <c r="B202" i="1"/>
  <c r="C202" i="1" s="1"/>
  <c r="B201" i="1"/>
  <c r="B24" i="1"/>
  <c r="B25" i="1"/>
  <c r="B27" i="1"/>
  <c r="B28" i="1"/>
  <c r="B30" i="1"/>
  <c r="B31" i="1"/>
  <c r="B33" i="1"/>
  <c r="B34" i="1"/>
  <c r="B35" i="1"/>
  <c r="B37" i="1"/>
  <c r="B38" i="1"/>
  <c r="B39" i="1"/>
  <c r="B40" i="1"/>
  <c r="B42" i="1"/>
  <c r="B44" i="1"/>
  <c r="B46" i="1"/>
  <c r="B47" i="1"/>
  <c r="B48" i="1"/>
  <c r="B49" i="1"/>
  <c r="B50" i="1"/>
  <c r="B51" i="1"/>
  <c r="B52" i="1"/>
  <c r="B54" i="1"/>
  <c r="B55" i="1"/>
  <c r="B57" i="1"/>
  <c r="B58" i="1"/>
  <c r="B59" i="1"/>
  <c r="B60" i="1"/>
  <c r="B61" i="1"/>
  <c r="B62" i="1"/>
  <c r="B63" i="1"/>
  <c r="B64" i="1"/>
  <c r="B65" i="1"/>
  <c r="B66" i="1"/>
  <c r="B67" i="1"/>
  <c r="B70" i="1"/>
  <c r="B71" i="1"/>
  <c r="B76" i="1"/>
  <c r="B78" i="1"/>
  <c r="B79" i="1"/>
  <c r="B81" i="1"/>
  <c r="B82" i="1"/>
  <c r="B83" i="1"/>
  <c r="B85" i="1"/>
  <c r="B87" i="1"/>
  <c r="B88" i="1"/>
  <c r="B89" i="1"/>
  <c r="B90" i="1"/>
  <c r="B91" i="1"/>
  <c r="B93" i="1"/>
  <c r="B95" i="1"/>
  <c r="B97" i="1"/>
  <c r="B98" i="1"/>
  <c r="B100" i="1"/>
  <c r="B106" i="1"/>
  <c r="B108" i="1"/>
  <c r="B114" i="1"/>
  <c r="B117" i="1"/>
  <c r="B118" i="1"/>
  <c r="B119" i="1"/>
  <c r="B120" i="1"/>
  <c r="B121" i="1"/>
  <c r="B123" i="1"/>
  <c r="B124" i="1"/>
  <c r="B125" i="1"/>
  <c r="B128" i="1"/>
  <c r="B129" i="1"/>
  <c r="B130" i="1"/>
  <c r="B131" i="1"/>
  <c r="B133" i="1"/>
  <c r="B135" i="1"/>
  <c r="B136" i="1"/>
  <c r="B137" i="1"/>
  <c r="B139" i="1"/>
  <c r="B141" i="1"/>
  <c r="B143" i="1"/>
  <c r="B144" i="1"/>
  <c r="B147" i="1"/>
  <c r="B148" i="1"/>
  <c r="B149" i="1"/>
  <c r="B150" i="1"/>
  <c r="B151" i="1"/>
  <c r="B152" i="1"/>
  <c r="B153" i="1"/>
  <c r="B154" i="1"/>
  <c r="B155" i="1"/>
  <c r="B156" i="1"/>
  <c r="B159" i="1"/>
  <c r="B161" i="1"/>
  <c r="B163" i="1"/>
  <c r="B164" i="1"/>
  <c r="B166" i="1"/>
  <c r="B167" i="1"/>
  <c r="B168" i="1"/>
  <c r="B169" i="1"/>
  <c r="B170" i="1"/>
  <c r="B171" i="1"/>
  <c r="B172" i="1"/>
  <c r="B173" i="1"/>
  <c r="B175" i="1"/>
  <c r="B176" i="1"/>
  <c r="B179" i="1"/>
  <c r="B183" i="1"/>
  <c r="B185" i="1"/>
  <c r="B186" i="1"/>
  <c r="B187" i="1"/>
  <c r="B188" i="1"/>
  <c r="B189" i="1"/>
  <c r="B190" i="1"/>
  <c r="B191" i="1"/>
  <c r="B192" i="1"/>
  <c r="B194" i="1"/>
  <c r="B195" i="1"/>
  <c r="B196" i="1"/>
  <c r="B197" i="1"/>
  <c r="B198" i="1"/>
  <c r="B199" i="1"/>
  <c r="B200" i="1"/>
  <c r="B203" i="1"/>
  <c r="B204" i="1"/>
  <c r="B205" i="1"/>
  <c r="B206" i="1"/>
  <c r="B207" i="1"/>
  <c r="B208" i="1"/>
  <c r="B209" i="1"/>
  <c r="B210" i="1"/>
  <c r="B212" i="1"/>
  <c r="B214" i="1"/>
  <c r="B215" i="1"/>
  <c r="B216" i="1"/>
  <c r="B217" i="1"/>
  <c r="B218" i="1"/>
  <c r="B220" i="1"/>
  <c r="B221" i="1"/>
  <c r="B222" i="1"/>
  <c r="B224" i="1"/>
  <c r="B225" i="1"/>
  <c r="B226" i="1"/>
  <c r="B229" i="1"/>
  <c r="B231" i="1"/>
  <c r="B235" i="1"/>
  <c r="B239" i="1"/>
  <c r="D239" i="1" s="1"/>
  <c r="B241" i="1"/>
  <c r="B244" i="1"/>
  <c r="B246" i="1"/>
  <c r="B247" i="1"/>
  <c r="B248" i="1"/>
  <c r="B249" i="1"/>
  <c r="B252" i="1"/>
  <c r="B255" i="1"/>
  <c r="B256" i="1"/>
  <c r="B258" i="1"/>
  <c r="B259" i="1"/>
  <c r="B260" i="1"/>
  <c r="B261" i="1"/>
  <c r="B263" i="1"/>
  <c r="B264" i="1"/>
  <c r="B269" i="1"/>
  <c r="B270" i="1"/>
  <c r="B271" i="1"/>
  <c r="B278" i="1"/>
  <c r="B279" i="1"/>
  <c r="B280" i="1"/>
  <c r="B281" i="1"/>
  <c r="B282" i="1"/>
  <c r="B283" i="1"/>
  <c r="B285" i="1"/>
  <c r="B286" i="1"/>
  <c r="B292" i="1"/>
  <c r="B293" i="1"/>
  <c r="B295" i="1"/>
  <c r="B300" i="1"/>
  <c r="B302" i="1"/>
  <c r="B303" i="1"/>
  <c r="B306" i="1"/>
  <c r="B307" i="1"/>
  <c r="B308" i="1"/>
  <c r="B310" i="1"/>
  <c r="B317" i="1"/>
  <c r="B318" i="1"/>
  <c r="B319" i="1"/>
  <c r="B322" i="1"/>
  <c r="B325" i="1"/>
  <c r="B326" i="1"/>
  <c r="B331" i="1"/>
  <c r="B332" i="1"/>
  <c r="B335" i="1"/>
  <c r="B336" i="1"/>
  <c r="B338" i="1"/>
  <c r="B339" i="1"/>
  <c r="B341" i="1"/>
  <c r="B345" i="1"/>
  <c r="B346" i="1"/>
  <c r="B347" i="1"/>
  <c r="B348" i="1"/>
  <c r="B352" i="1"/>
  <c r="B354" i="1"/>
  <c r="B355" i="1"/>
  <c r="B359" i="1"/>
  <c r="B364" i="1"/>
  <c r="B365" i="1"/>
  <c r="B367" i="1"/>
  <c r="B369" i="1"/>
  <c r="B370" i="1"/>
  <c r="B372" i="1"/>
  <c r="B374" i="1"/>
  <c r="B376" i="1"/>
  <c r="B377" i="1"/>
  <c r="B379" i="1"/>
  <c r="B380" i="1"/>
  <c r="B381" i="1"/>
  <c r="B383" i="1"/>
  <c r="B384" i="1"/>
  <c r="B385" i="1"/>
  <c r="B391" i="1"/>
  <c r="B392" i="1"/>
  <c r="B398" i="1"/>
  <c r="B399" i="1"/>
  <c r="B400" i="1"/>
  <c r="B401" i="1"/>
  <c r="B402" i="1"/>
  <c r="B403" i="1"/>
  <c r="B404" i="1"/>
  <c r="B405" i="1"/>
  <c r="B406" i="1"/>
  <c r="B407" i="1"/>
  <c r="B408" i="1"/>
  <c r="B410" i="1"/>
  <c r="B411" i="1"/>
  <c r="B412" i="1"/>
  <c r="B413" i="1"/>
  <c r="B423" i="1"/>
  <c r="B424" i="1"/>
  <c r="B425" i="1"/>
  <c r="B426" i="1"/>
  <c r="B428" i="1"/>
  <c r="B430" i="1"/>
  <c r="B433" i="1"/>
  <c r="B434" i="1"/>
  <c r="B438" i="1"/>
  <c r="B441" i="1"/>
  <c r="B442" i="1"/>
  <c r="B444" i="1"/>
  <c r="B446" i="1"/>
  <c r="B448" i="1"/>
  <c r="B449" i="1"/>
  <c r="B451" i="1"/>
  <c r="B452" i="1"/>
  <c r="B453" i="1"/>
  <c r="B454" i="1"/>
  <c r="B456" i="1"/>
  <c r="B460" i="1"/>
  <c r="B461" i="1"/>
  <c r="B462" i="1"/>
  <c r="B463" i="1"/>
  <c r="B468" i="1"/>
  <c r="B469" i="1"/>
  <c r="B470" i="1"/>
  <c r="B471" i="1"/>
  <c r="B473" i="1"/>
  <c r="B475" i="1"/>
  <c r="B476" i="1"/>
  <c r="B477" i="1"/>
  <c r="B478" i="1"/>
  <c r="B479" i="1"/>
  <c r="B483" i="1"/>
  <c r="B484" i="1"/>
  <c r="B485" i="1"/>
  <c r="B487" i="1"/>
  <c r="B488" i="1"/>
  <c r="B492" i="1"/>
  <c r="B493" i="1"/>
  <c r="B495" i="1"/>
  <c r="B500" i="1"/>
  <c r="B502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19" i="1"/>
  <c r="B21" i="1"/>
  <c r="B23" i="1"/>
  <c r="B18" i="1"/>
  <c r="C381" i="1" l="1"/>
  <c r="D381" i="1"/>
  <c r="D202" i="1"/>
  <c r="C493" i="1"/>
  <c r="D495" i="1"/>
  <c r="C495" i="1"/>
  <c r="C87" i="1"/>
  <c r="D493" i="1" l="1"/>
  <c r="D87" i="1"/>
  <c r="C46" i="1"/>
  <c r="C124" i="1"/>
  <c r="C212" i="1"/>
  <c r="D46" i="1" l="1"/>
  <c r="D124" i="1"/>
  <c r="D212" i="1"/>
  <c r="C222" i="1" l="1"/>
  <c r="D222" i="1" l="1"/>
  <c r="C295" i="1"/>
  <c r="D295" i="1" l="1"/>
  <c r="C469" i="1"/>
  <c r="D469" i="1" l="1"/>
  <c r="C28" i="1"/>
  <c r="C66" i="1"/>
  <c r="C224" i="1"/>
  <c r="C355" i="1"/>
  <c r="C473" i="1"/>
  <c r="C85" i="1"/>
  <c r="C83" i="1"/>
  <c r="C488" i="1"/>
  <c r="D28" i="1" l="1"/>
  <c r="D66" i="1"/>
  <c r="D224" i="1"/>
  <c r="D355" i="1"/>
  <c r="D473" i="1"/>
  <c r="D85" i="1"/>
  <c r="D83" i="1"/>
  <c r="D488" i="1"/>
  <c r="C123" i="1"/>
  <c r="C118" i="1"/>
  <c r="C261" i="1"/>
  <c r="C484" i="1"/>
  <c r="D123" i="1" l="1"/>
  <c r="D118" i="1"/>
  <c r="D261" i="1"/>
  <c r="D484" i="1"/>
  <c r="C136" i="1"/>
  <c r="C372" i="1"/>
  <c r="C125" i="1"/>
  <c r="D136" i="1" l="1"/>
  <c r="D372" i="1"/>
  <c r="D125" i="1"/>
  <c r="C95" i="1"/>
  <c r="C338" i="1"/>
  <c r="C231" i="1"/>
  <c r="D95" i="1" l="1"/>
  <c r="D338" i="1"/>
  <c r="D231" i="1"/>
  <c r="C201" i="1"/>
  <c r="C82" i="1"/>
  <c r="C487" i="1"/>
  <c r="C331" i="1"/>
  <c r="D201" i="1" l="1"/>
  <c r="D82" i="1"/>
  <c r="D487" i="1"/>
  <c r="D331" i="1"/>
  <c r="C209" i="1"/>
  <c r="D209" i="1" l="1"/>
  <c r="D56" i="1"/>
  <c r="D57" i="1"/>
  <c r="D58" i="1"/>
  <c r="D59" i="1"/>
  <c r="C335" i="1" l="1"/>
  <c r="D335" i="1"/>
  <c r="C374" i="1" l="1"/>
  <c r="D374" i="1"/>
  <c r="C249" i="1" l="1"/>
  <c r="D249" i="1"/>
  <c r="C408" i="1"/>
  <c r="D408" i="1"/>
  <c r="C128" i="1" l="1"/>
  <c r="D128" i="1"/>
  <c r="C207" i="1"/>
  <c r="D207" i="1"/>
  <c r="C38" i="1"/>
  <c r="D38" i="1"/>
  <c r="C392" i="1"/>
  <c r="D392" i="1"/>
  <c r="C81" i="1" l="1"/>
  <c r="D81" i="1"/>
  <c r="D176" i="1"/>
  <c r="C176" i="1" l="1"/>
  <c r="C384" i="1"/>
  <c r="D384" i="1"/>
  <c r="C424" i="1"/>
  <c r="D424" i="1"/>
  <c r="C79" i="1"/>
  <c r="D79" i="1"/>
  <c r="C452" i="1"/>
  <c r="D452" i="1"/>
  <c r="C502" i="1"/>
  <c r="D502" i="1"/>
  <c r="C205" i="1"/>
  <c r="D205" i="1"/>
  <c r="C255" i="1" l="1"/>
  <c r="D255" i="1"/>
  <c r="C383" i="1"/>
  <c r="D383" i="1"/>
  <c r="C33" i="1"/>
  <c r="D33" i="1"/>
  <c r="D310" i="1"/>
  <c r="C310" i="1" l="1"/>
  <c r="C200" i="1" l="1"/>
  <c r="D200" i="1"/>
  <c r="C229" i="1"/>
  <c r="D229" i="1"/>
  <c r="C456" i="1"/>
  <c r="D456" i="1"/>
  <c r="C78" i="1" l="1"/>
  <c r="D78" i="1"/>
  <c r="D195" i="1"/>
  <c r="C195" i="1" l="1"/>
  <c r="C341" i="1"/>
  <c r="D341" i="1"/>
  <c r="C173" i="1"/>
  <c r="D173" i="1"/>
  <c r="D54" i="1"/>
  <c r="C54" i="1" l="1"/>
  <c r="C52" i="1"/>
  <c r="D52" i="1"/>
  <c r="C47" i="1"/>
  <c r="D47" i="1"/>
  <c r="C218" i="1" l="1"/>
  <c r="D218" i="1"/>
  <c r="C24" i="1"/>
  <c r="D24" i="1"/>
  <c r="C214" i="1" l="1"/>
  <c r="D214" i="1"/>
  <c r="C411" i="1" l="1"/>
  <c r="D411" i="1"/>
  <c r="C412" i="1"/>
  <c r="D412" i="1"/>
  <c r="C407" i="1" l="1"/>
  <c r="D407" i="1"/>
  <c r="C63" i="1"/>
  <c r="D63" i="1"/>
  <c r="C285" i="1"/>
  <c r="D285" i="1"/>
  <c r="C67" i="1"/>
  <c r="D67" i="1"/>
  <c r="C106" i="1" l="1"/>
  <c r="D106" i="1"/>
  <c r="C30" i="1"/>
  <c r="D30" i="1"/>
  <c r="D210" i="1"/>
  <c r="C210" i="1"/>
  <c r="D248" i="1"/>
  <c r="C248" i="1" l="1"/>
  <c r="C197" i="1"/>
  <c r="D197" i="1"/>
  <c r="C185" i="1" l="1"/>
  <c r="D185" i="1"/>
  <c r="C133" i="1" l="1"/>
  <c r="D133" i="1"/>
  <c r="C470" i="1" l="1"/>
  <c r="D470" i="1"/>
  <c r="C163" i="1" l="1"/>
  <c r="D163" i="1"/>
  <c r="C367" i="1"/>
  <c r="D367" i="1"/>
  <c r="C167" i="1" l="1"/>
  <c r="D167" i="1"/>
  <c r="C400" i="1"/>
  <c r="D400" i="1"/>
  <c r="C98" i="1" l="1"/>
  <c r="D98" i="1"/>
  <c r="C97" i="1"/>
  <c r="D97" i="1"/>
  <c r="C500" i="1"/>
  <c r="D500" i="1"/>
  <c r="C56" i="1"/>
  <c r="C57" i="1"/>
  <c r="C58" i="1"/>
  <c r="C59" i="1"/>
  <c r="D430" i="1"/>
  <c r="C430" i="1" l="1"/>
  <c r="C479" i="1"/>
  <c r="D479" i="1"/>
  <c r="C410" i="1"/>
  <c r="D410" i="1"/>
  <c r="C159" i="1"/>
  <c r="D159" i="1"/>
  <c r="C121" i="1"/>
  <c r="D121" i="1"/>
  <c r="C206" i="1" l="1"/>
  <c r="D206" i="1"/>
  <c r="C152" i="1"/>
  <c r="D152" i="1"/>
  <c r="C317" i="1"/>
  <c r="D317" i="1"/>
  <c r="C170" i="1" l="1"/>
  <c r="D170" i="1"/>
  <c r="C191" i="1"/>
  <c r="D191" i="1"/>
  <c r="C143" i="1"/>
  <c r="D143" i="1"/>
  <c r="C303" i="1" l="1"/>
  <c r="D303" i="1"/>
  <c r="C204" i="1"/>
  <c r="D204" i="1"/>
  <c r="C220" i="1"/>
  <c r="D220" i="1"/>
  <c r="C199" i="1" l="1"/>
  <c r="D199" i="1"/>
  <c r="C168" i="1"/>
  <c r="D168" i="1"/>
  <c r="C263" i="1"/>
  <c r="D263" i="1"/>
  <c r="C44" i="1" l="1"/>
  <c r="D44" i="1"/>
  <c r="C485" i="1"/>
  <c r="D485" i="1"/>
  <c r="C203" i="1" l="1"/>
  <c r="D203" i="1"/>
  <c r="C246" i="1"/>
  <c r="D246" i="1"/>
  <c r="C247" i="1"/>
  <c r="D247" i="1"/>
  <c r="C91" i="1" l="1"/>
  <c r="D91" i="1"/>
  <c r="C307" i="1"/>
  <c r="D307" i="1"/>
  <c r="C406" i="1" l="1"/>
  <c r="D406" i="1"/>
  <c r="C270" i="1"/>
  <c r="D270" i="1"/>
  <c r="C216" i="1" l="1"/>
  <c r="D216" i="1"/>
  <c r="C278" i="1"/>
  <c r="D278" i="1"/>
  <c r="C271" i="1"/>
  <c r="D271" i="1"/>
  <c r="C269" i="1"/>
  <c r="D269" i="1"/>
  <c r="C391" i="1" l="1"/>
  <c r="D391" i="1"/>
  <c r="C150" i="1"/>
  <c r="D150" i="1"/>
  <c r="C65" i="1" l="1"/>
  <c r="D65" i="1"/>
  <c r="C438" i="1"/>
  <c r="D438" i="1"/>
  <c r="C25" i="1"/>
  <c r="D25" i="1"/>
  <c r="C477" i="1"/>
  <c r="D477" i="1"/>
  <c r="C55" i="1" l="1"/>
  <c r="D55" i="1"/>
  <c r="C189" i="1"/>
  <c r="D189" i="1"/>
  <c r="C164" i="1"/>
  <c r="D164" i="1"/>
  <c r="C441" i="1" l="1"/>
  <c r="D441" i="1"/>
  <c r="C258" i="1"/>
  <c r="D258" i="1"/>
  <c r="C18" i="1"/>
  <c r="C517" i="1" l="1"/>
  <c r="D517" i="1"/>
  <c r="C509" i="1"/>
  <c r="D509" i="1"/>
  <c r="C475" i="1"/>
  <c r="D475" i="1"/>
  <c r="C453" i="1"/>
  <c r="D453" i="1"/>
  <c r="C433" i="1"/>
  <c r="D433" i="1"/>
  <c r="C402" i="1"/>
  <c r="D402" i="1"/>
  <c r="C154" i="1"/>
  <c r="D154" i="1"/>
  <c r="C139" i="1"/>
  <c r="D139" i="1"/>
  <c r="C117" i="1"/>
  <c r="D117" i="1"/>
  <c r="C88" i="1"/>
  <c r="D88" i="1"/>
  <c r="C51" i="1"/>
  <c r="D51" i="1"/>
  <c r="C36" i="1"/>
  <c r="D36" i="1"/>
  <c r="C27" i="1"/>
  <c r="D27" i="1"/>
  <c r="C520" i="1"/>
  <c r="D520" i="1"/>
  <c r="C512" i="1"/>
  <c r="D512" i="1"/>
  <c r="C483" i="1"/>
  <c r="D483" i="1"/>
  <c r="C461" i="1"/>
  <c r="D461" i="1"/>
  <c r="C444" i="1"/>
  <c r="D444" i="1"/>
  <c r="C161" i="1"/>
  <c r="D161" i="1"/>
  <c r="C137" i="1"/>
  <c r="D137" i="1"/>
  <c r="C76" i="1"/>
  <c r="D76" i="1"/>
  <c r="C50" i="1"/>
  <c r="D50" i="1"/>
  <c r="C40" i="1"/>
  <c r="D40" i="1"/>
  <c r="C23" i="1"/>
  <c r="D23" i="1"/>
  <c r="C519" i="1"/>
  <c r="D519" i="1"/>
  <c r="C515" i="1"/>
  <c r="D515" i="1"/>
  <c r="C511" i="1"/>
  <c r="D511" i="1"/>
  <c r="C507" i="1"/>
  <c r="D507" i="1"/>
  <c r="C478" i="1"/>
  <c r="D478" i="1"/>
  <c r="C468" i="1"/>
  <c r="D468" i="1"/>
  <c r="C460" i="1"/>
  <c r="D460" i="1"/>
  <c r="C426" i="1"/>
  <c r="D426" i="1"/>
  <c r="C405" i="1"/>
  <c r="D405" i="1"/>
  <c r="C190" i="1"/>
  <c r="D190" i="1"/>
  <c r="C183" i="1"/>
  <c r="D183" i="1"/>
  <c r="C156" i="1"/>
  <c r="D156" i="1"/>
  <c r="C151" i="1"/>
  <c r="D151" i="1"/>
  <c r="C144" i="1"/>
  <c r="D144" i="1"/>
  <c r="C135" i="1"/>
  <c r="D135" i="1"/>
  <c r="C120" i="1"/>
  <c r="D120" i="1"/>
  <c r="C108" i="1"/>
  <c r="D108" i="1"/>
  <c r="C90" i="1"/>
  <c r="D90" i="1"/>
  <c r="C71" i="1"/>
  <c r="D71" i="1"/>
  <c r="C61" i="1"/>
  <c r="D61" i="1"/>
  <c r="C49" i="1"/>
  <c r="D49" i="1"/>
  <c r="C39" i="1"/>
  <c r="D39" i="1"/>
  <c r="C34" i="1"/>
  <c r="D34" i="1"/>
  <c r="C21" i="1"/>
  <c r="D21" i="1"/>
  <c r="C521" i="1"/>
  <c r="D521" i="1"/>
  <c r="C513" i="1"/>
  <c r="D513" i="1"/>
  <c r="C462" i="1"/>
  <c r="D462" i="1"/>
  <c r="C446" i="1"/>
  <c r="D446" i="1"/>
  <c r="C423" i="1"/>
  <c r="D423" i="1"/>
  <c r="C403" i="1"/>
  <c r="D403" i="1"/>
  <c r="C187" i="1"/>
  <c r="D187" i="1"/>
  <c r="C148" i="1"/>
  <c r="D148" i="1"/>
  <c r="C130" i="1"/>
  <c r="D130" i="1"/>
  <c r="C64" i="1"/>
  <c r="D64" i="1"/>
  <c r="C516" i="1"/>
  <c r="D516" i="1"/>
  <c r="C508" i="1"/>
  <c r="D508" i="1"/>
  <c r="C471" i="1"/>
  <c r="D471" i="1"/>
  <c r="C451" i="1"/>
  <c r="D451" i="1"/>
  <c r="C428" i="1"/>
  <c r="D428" i="1"/>
  <c r="C401" i="1"/>
  <c r="D401" i="1"/>
  <c r="C172" i="1"/>
  <c r="D172" i="1"/>
  <c r="C153" i="1"/>
  <c r="D153" i="1"/>
  <c r="C147" i="1"/>
  <c r="D147" i="1"/>
  <c r="C129" i="1"/>
  <c r="D129" i="1"/>
  <c r="C62" i="1"/>
  <c r="D62" i="1"/>
  <c r="C522" i="1"/>
  <c r="D522" i="1"/>
  <c r="C518" i="1"/>
  <c r="D518" i="1"/>
  <c r="C514" i="1"/>
  <c r="D514" i="1"/>
  <c r="C510" i="1"/>
  <c r="D510" i="1"/>
  <c r="C506" i="1"/>
  <c r="D506" i="1"/>
  <c r="C476" i="1"/>
  <c r="D476" i="1"/>
  <c r="C463" i="1"/>
  <c r="D463" i="1"/>
  <c r="C454" i="1"/>
  <c r="D454" i="1"/>
  <c r="C448" i="1"/>
  <c r="D448" i="1"/>
  <c r="C434" i="1"/>
  <c r="D434" i="1"/>
  <c r="C425" i="1"/>
  <c r="D425" i="1"/>
  <c r="C404" i="1"/>
  <c r="D404" i="1"/>
  <c r="C188" i="1"/>
  <c r="D188" i="1"/>
  <c r="C179" i="1"/>
  <c r="D179" i="1"/>
  <c r="C169" i="1"/>
  <c r="D169" i="1"/>
  <c r="C155" i="1"/>
  <c r="D155" i="1"/>
  <c r="C149" i="1"/>
  <c r="D149" i="1"/>
  <c r="C131" i="1"/>
  <c r="D131" i="1"/>
  <c r="C119" i="1"/>
  <c r="D119" i="1"/>
  <c r="C107" i="1"/>
  <c r="D107" i="1"/>
  <c r="C70" i="1"/>
  <c r="D70" i="1"/>
  <c r="C60" i="1"/>
  <c r="D60" i="1"/>
  <c r="C37" i="1"/>
  <c r="D37" i="1"/>
  <c r="C31" i="1"/>
  <c r="D31" i="1"/>
  <c r="C19" i="1"/>
  <c r="D19" i="1"/>
  <c r="C380" i="1"/>
  <c r="D380" i="1"/>
  <c r="C370" i="1"/>
  <c r="D370" i="1"/>
  <c r="C359" i="1"/>
  <c r="D359" i="1"/>
  <c r="C339" i="1"/>
  <c r="D339" i="1"/>
  <c r="C325" i="1"/>
  <c r="D325" i="1"/>
  <c r="C308" i="1"/>
  <c r="D308" i="1"/>
  <c r="C293" i="1"/>
  <c r="D293" i="1"/>
  <c r="C283" i="1"/>
  <c r="D283" i="1"/>
  <c r="C256" i="1"/>
  <c r="D256" i="1"/>
  <c r="C239" i="1"/>
  <c r="C221" i="1"/>
  <c r="D221" i="1"/>
  <c r="C379" i="1"/>
  <c r="D379" i="1"/>
  <c r="C369" i="1"/>
  <c r="D369" i="1"/>
  <c r="C357" i="1"/>
  <c r="D357" i="1"/>
  <c r="C347" i="1"/>
  <c r="D347" i="1"/>
  <c r="C336" i="1"/>
  <c r="D336" i="1"/>
  <c r="C322" i="1"/>
  <c r="D322" i="1"/>
  <c r="C306" i="1"/>
  <c r="D306" i="1"/>
  <c r="C292" i="1"/>
  <c r="D292" i="1"/>
  <c r="C282" i="1"/>
  <c r="D282" i="1"/>
  <c r="C264" i="1"/>
  <c r="D264" i="1"/>
  <c r="C252" i="1"/>
  <c r="D252" i="1"/>
  <c r="C235" i="1"/>
  <c r="D235" i="1"/>
  <c r="C196" i="1"/>
  <c r="D196" i="1"/>
  <c r="C385" i="1"/>
  <c r="D385" i="1"/>
  <c r="C377" i="1"/>
  <c r="D377" i="1"/>
  <c r="C365" i="1"/>
  <c r="D365" i="1"/>
  <c r="C354" i="1"/>
  <c r="D354" i="1"/>
  <c r="C346" i="1"/>
  <c r="D346" i="1"/>
  <c r="C332" i="1"/>
  <c r="D332" i="1"/>
  <c r="C319" i="1"/>
  <c r="D319" i="1"/>
  <c r="C302" i="1"/>
  <c r="D302" i="1"/>
  <c r="C281" i="1"/>
  <c r="D281" i="1"/>
  <c r="C260" i="1"/>
  <c r="D260" i="1"/>
  <c r="C244" i="1"/>
  <c r="D244" i="1"/>
  <c r="C226" i="1"/>
  <c r="D226" i="1"/>
  <c r="C194" i="1"/>
  <c r="D194" i="1"/>
  <c r="C399" i="1"/>
  <c r="D399" i="1"/>
  <c r="C376" i="1"/>
  <c r="D376" i="1"/>
  <c r="C364" i="1"/>
  <c r="D364" i="1"/>
  <c r="C352" i="1"/>
  <c r="D352" i="1"/>
  <c r="C345" i="1"/>
  <c r="D345" i="1"/>
  <c r="C326" i="1"/>
  <c r="D326" i="1"/>
  <c r="C318" i="1"/>
  <c r="D318" i="1"/>
  <c r="C300" i="1"/>
  <c r="D300" i="1"/>
  <c r="C280" i="1"/>
  <c r="D280" i="1"/>
  <c r="C259" i="1"/>
  <c r="D259" i="1"/>
  <c r="C241" i="1"/>
  <c r="D241" i="1"/>
  <c r="C225" i="1"/>
  <c r="D225" i="1"/>
  <c r="C208" i="1"/>
  <c r="D208" i="1"/>
  <c r="C192" i="1"/>
  <c r="D192" i="1"/>
  <c r="C166" i="1"/>
  <c r="D166" i="1"/>
  <c r="C449" i="1"/>
  <c r="D449" i="1"/>
  <c r="C348" i="1"/>
  <c r="D348" i="1"/>
  <c r="C141" i="1"/>
  <c r="D141" i="1"/>
  <c r="C492" i="1"/>
  <c r="D492" i="1"/>
  <c r="C413" i="1"/>
  <c r="D413" i="1"/>
  <c r="C48" i="1"/>
  <c r="D48" i="1"/>
  <c r="C217" i="1"/>
  <c r="D217" i="1"/>
  <c r="C175" i="1"/>
  <c r="D175" i="1"/>
  <c r="C398" i="1"/>
  <c r="D398" i="1"/>
  <c r="C89" i="1"/>
  <c r="D89" i="1"/>
  <c r="C42" i="1"/>
  <c r="D42" i="1"/>
  <c r="C442" i="1"/>
  <c r="D442" i="1"/>
  <c r="C198" i="1"/>
  <c r="D198" i="1"/>
  <c r="C93" i="1"/>
  <c r="D93" i="1"/>
  <c r="C171" i="1"/>
  <c r="D171" i="1"/>
  <c r="C286" i="1"/>
  <c r="D286" i="1"/>
  <c r="B524" i="1"/>
  <c r="D18" i="1"/>
  <c r="C35" i="1"/>
  <c r="D35" i="1"/>
  <c r="C114" i="1"/>
  <c r="D114" i="1"/>
  <c r="C279" i="1"/>
  <c r="D279" i="1"/>
  <c r="C186" i="1"/>
  <c r="D186" i="1"/>
  <c r="C100" i="1"/>
  <c r="D100" i="1"/>
  <c r="C215" i="1"/>
  <c r="D215" i="1"/>
</calcChain>
</file>

<file path=xl/sharedStrings.xml><?xml version="1.0" encoding="utf-8"?>
<sst xmlns="http://schemas.openxmlformats.org/spreadsheetml/2006/main" count="818" uniqueCount="611">
  <si>
    <t>Come Now is The Time To Worship</t>
  </si>
  <si>
    <t>Give Thanks</t>
  </si>
  <si>
    <t>Just A Little Talk With Jesus - Statler Bros</t>
  </si>
  <si>
    <t>Thank You Lord IH edited 3m28s</t>
  </si>
  <si>
    <t>He Knows My Name Tommy Walker</t>
  </si>
  <si>
    <t>We'll Soon Be Done with Troubles and Trials</t>
  </si>
  <si>
    <t>Tell Me The Story of Jesus</t>
  </si>
  <si>
    <t>078 My Jesus I Love Thee</t>
  </si>
  <si>
    <t>Amazing Grace (My Chains are Gone)</t>
  </si>
  <si>
    <t>393 All To Jesus I Surrender page</t>
  </si>
  <si>
    <t>434 What a Friend We Have in Jesus</t>
  </si>
  <si>
    <t>Love Came Callin'</t>
  </si>
  <si>
    <t>Thy Word - Amy Grant</t>
  </si>
  <si>
    <t>I Will Serve Thee</t>
  </si>
  <si>
    <t>276 I Know Whom I Have Believed</t>
  </si>
  <si>
    <t>I Saw The Light</t>
  </si>
  <si>
    <t>Every Move I Make</t>
  </si>
  <si>
    <t>349 I Come To The Garden Alone</t>
  </si>
  <si>
    <t>421 I Have Decided To Follow Jesus</t>
  </si>
  <si>
    <t xml:space="preserve"> </t>
  </si>
  <si>
    <t>073 Jesus, Jesus, Jesus</t>
  </si>
  <si>
    <t>I Will Sing of the Mercies of the Lord Forever</t>
  </si>
  <si>
    <t>He Leadeth Me</t>
  </si>
  <si>
    <t>Open The Eyes of My Heart Lord</t>
  </si>
  <si>
    <t>Better Is One Day</t>
  </si>
  <si>
    <t>Great Are You Lord</t>
  </si>
  <si>
    <t>Precious Memories Forrester Sisters</t>
  </si>
  <si>
    <t>That Old Rugged Cross Page 251</t>
  </si>
  <si>
    <t>Blessed Assurance - Lynda Randall</t>
  </si>
  <si>
    <t>287 What A wonderful Change in My Life</t>
  </si>
  <si>
    <t>Lord I Lift You Name on High</t>
  </si>
  <si>
    <t>050 This is my Father's World</t>
  </si>
  <si>
    <t>Majesty Caedmon's Call</t>
  </si>
  <si>
    <t>Heart of Worship</t>
  </si>
  <si>
    <t>322 My Hope Is Built on Nothing Less</t>
  </si>
  <si>
    <t>222 Let Us Break Bread Together</t>
  </si>
  <si>
    <t>473 We Have Heard the Joyful Soung</t>
  </si>
  <si>
    <t>251 The Old Rugged Cross</t>
  </si>
  <si>
    <t>278 Amazing Grace</t>
  </si>
  <si>
    <t>If We Never Meet Again - Booth Brothers</t>
  </si>
  <si>
    <t>This is My Father's World - Amy Grant page 50</t>
  </si>
  <si>
    <t>543 Come, Ye Thanksful People, Come</t>
  </si>
  <si>
    <t>540 We Gather Together</t>
  </si>
  <si>
    <t>149 I Serve A Risen Savior</t>
  </si>
  <si>
    <t>Refiner's Fire</t>
  </si>
  <si>
    <t>Christmas Medley Part 1 &amp; Part 2</t>
  </si>
  <si>
    <t>094 The First Noel</t>
  </si>
  <si>
    <t>095 It Came Upon the Midnight Clear</t>
  </si>
  <si>
    <t>Shine Jesus Shine</t>
  </si>
  <si>
    <t>Light of the World</t>
  </si>
  <si>
    <t>Mary Did You Know</t>
  </si>
  <si>
    <t>111 Away in a Manger</t>
  </si>
  <si>
    <t>112 Silent Night</t>
  </si>
  <si>
    <t>Our God Is An Awesome God</t>
  </si>
  <si>
    <t>Arise My Soul Arise</t>
  </si>
  <si>
    <t>314 Blessed Assurance</t>
  </si>
  <si>
    <t>350 Revive Us Again</t>
  </si>
  <si>
    <t>There is Power In The Blood</t>
  </si>
  <si>
    <t>254 Nothing But the Blood</t>
  </si>
  <si>
    <t>In Christ Alone - Booth Brothers</t>
  </si>
  <si>
    <t>He Set me Free</t>
  </si>
  <si>
    <t>Reign in Me</t>
  </si>
  <si>
    <t>How Deep the Father's love</t>
  </si>
  <si>
    <t>I Give You My Heart</t>
  </si>
  <si>
    <t>I'll fly Away</t>
  </si>
  <si>
    <t>264 There Is A Fountain</t>
  </si>
  <si>
    <t>Love Lifted Me</t>
  </si>
  <si>
    <t>the Love of God</t>
  </si>
  <si>
    <t>269 Just As I Am</t>
  </si>
  <si>
    <t>001 How Great Thou Art</t>
  </si>
  <si>
    <t>330 It Is Well With My Soul</t>
  </si>
  <si>
    <t>193 Holy Holy Holy</t>
  </si>
  <si>
    <t>284 I Will Sing the Wondrous Story</t>
  </si>
  <si>
    <t>151 Christ Arose</t>
  </si>
  <si>
    <t>His Life For Mine - Talley Trio</t>
  </si>
  <si>
    <t>My Redeemer Lives</t>
  </si>
  <si>
    <t>How Great Is Our God</t>
  </si>
  <si>
    <t>273 I Stand Amazed</t>
  </si>
  <si>
    <t>359 Be Thou My vision</t>
  </si>
  <si>
    <t>367 Open My Eyes, That I May See</t>
  </si>
  <si>
    <t>This is My Desire</t>
  </si>
  <si>
    <t>Cry of My Heart</t>
  </si>
  <si>
    <t>300 Give My thy Heart (Red Hymnal)</t>
  </si>
  <si>
    <t>236 Standing On the Promises</t>
  </si>
  <si>
    <t>Knowing You</t>
  </si>
  <si>
    <t>Ancient Words</t>
  </si>
  <si>
    <t>018 Unclouded Day</t>
  </si>
  <si>
    <t>004 When The Saints Go Marching In</t>
  </si>
  <si>
    <t>048 Lord Build Me A Cabin</t>
  </si>
  <si>
    <t>047 Hide Me Rock of Ages</t>
  </si>
  <si>
    <t>067 Jesus Hold My Hand</t>
  </si>
  <si>
    <t>Jesus Loves Me</t>
  </si>
  <si>
    <t>234 Wonderful Words of Life</t>
  </si>
  <si>
    <t>I Could Sing of Your Love Forever</t>
  </si>
  <si>
    <t>From The Inside Out</t>
  </si>
  <si>
    <t>266 O Sould Are You Weary and Troubled</t>
  </si>
  <si>
    <t>307 There is a name I love to hear</t>
  </si>
  <si>
    <t>281 Shackled by a heavy burden</t>
  </si>
  <si>
    <t>My Life Is In You Lord</t>
  </si>
  <si>
    <t>321 When We Walk With the Lord</t>
  </si>
  <si>
    <t>008 The Gloryland Way (Kiamichi)</t>
  </si>
  <si>
    <t>Just A Little Talk With Jesus</t>
  </si>
  <si>
    <t>040 I am Thine O Lord (Kiamichi)</t>
  </si>
  <si>
    <t>032 Prepare to Meet Thy God (Kiamichi)</t>
  </si>
  <si>
    <t>Guide Me O Thou Great Jehovah</t>
  </si>
  <si>
    <t>342 I will Sing of My Redemer</t>
  </si>
  <si>
    <t>I Need Thee Every Hour Video</t>
  </si>
  <si>
    <t>355 I need thee every hour</t>
  </si>
  <si>
    <t>Blessed By Your Name</t>
  </si>
  <si>
    <t>537 Day By day</t>
  </si>
  <si>
    <t>290 Each Step I Take (Red Book)</t>
  </si>
  <si>
    <t>Are You Washed In the Blood</t>
  </si>
  <si>
    <t>261 The Whole World Was Lost</t>
  </si>
  <si>
    <t>Give Us Clean Hands</t>
  </si>
  <si>
    <t>252 I Hear the Savior Say</t>
  </si>
  <si>
    <t>Farther Along</t>
  </si>
  <si>
    <t>I'll Offer Me</t>
  </si>
  <si>
    <t>028 Great Is Thy Faithfulness</t>
  </si>
  <si>
    <t>A Place In The Choir</t>
  </si>
  <si>
    <t>Come Unto Me</t>
  </si>
  <si>
    <t>040 God Be With You</t>
  </si>
  <si>
    <t>Sanctuary</t>
  </si>
  <si>
    <t>212 We Are One In the Spirit</t>
  </si>
  <si>
    <t>God of this City (Aaron Boyd)</t>
  </si>
  <si>
    <t>Ten Thousand Reasons (Mat Redman)</t>
  </si>
  <si>
    <t>When I Survey the wondrous Cross (iWorship - don't report)</t>
  </si>
  <si>
    <t>159 Because He Lives (Public domain don't report)</t>
  </si>
  <si>
    <t>461 Rescue the Perishing (Public Domain)</t>
  </si>
  <si>
    <t>456 Onward Christian Soldier (Public Domain)</t>
  </si>
  <si>
    <t>549 Battle Hymn of the Republic (Public Domain)</t>
  </si>
  <si>
    <t>035 To God Be The Glory (Public Domain)</t>
  </si>
  <si>
    <t>063 Praise Him Praise Him (Public Domain)</t>
  </si>
  <si>
    <t>209 Blest Be the Tie That Binds (Public Domain)</t>
  </si>
  <si>
    <t>Songs with K## are from the Kiamichi Song Book</t>
  </si>
  <si>
    <t>Songs listed as (Public Domain) haven been checked on CCLI's web page and are not reported to CCLI</t>
  </si>
  <si>
    <t>Your Everlasting Love (Bill Batstone)</t>
  </si>
  <si>
    <t>347 I Have a Song that Jesus Gave Me (Elton Roth)</t>
  </si>
  <si>
    <t>Shout to the Lord (Darlene Zschech)</t>
  </si>
  <si>
    <t>448 Lead On, O King Eternal (Shurtlelf Smart)</t>
  </si>
  <si>
    <t>TITLE</t>
  </si>
  <si>
    <t>Last Sung</t>
  </si>
  <si>
    <t>Enter Dates Sang</t>
  </si>
  <si>
    <t>Search Date</t>
  </si>
  <si>
    <t>Worship Service Songs (Do NOT Reorder/Sort this list)</t>
  </si>
  <si>
    <t>539 Count Your Blessings (Public Domain)</t>
  </si>
  <si>
    <t>Once Again (Matt Redman)</t>
  </si>
  <si>
    <t>Songs with no page numbers are videos or other lyrics</t>
  </si>
  <si>
    <t>086 Come Thou Long Expected Jesus (Public Domain)</t>
  </si>
  <si>
    <t>002 Come Thou Fount (Public Domain)</t>
  </si>
  <si>
    <t>353 I Am thine O Lord (Public Domain)</t>
  </si>
  <si>
    <t>304 Now I Belong To Jesus (Clayton)</t>
  </si>
  <si>
    <t>Greatest Date</t>
  </si>
  <si>
    <t>092 Joy to the World (Public Domain)</t>
  </si>
  <si>
    <t>093 Angels we have heard on high (Public Domain)</t>
  </si>
  <si>
    <t>087 O Come, O Come Immanuel (Public Domain)</t>
  </si>
  <si>
    <t>091 O Come, All Ye Faithful (Public Domain)</t>
  </si>
  <si>
    <t>102 What Child Is This (Public Domain)</t>
  </si>
  <si>
    <t>096 O Little Town of Bethlehem (Public Domain)</t>
  </si>
  <si>
    <t>098 Good Christiam Men Rejoice (Public Domain)</t>
  </si>
  <si>
    <t>O Beautiful Star of Bethlehem</t>
  </si>
  <si>
    <t>119 Tell Me The Story of Jesus (Public Domain)</t>
  </si>
  <si>
    <t>014 Joyful, Joyful, We Adore Thee (Public Domain)</t>
  </si>
  <si>
    <t>This Little Light of Mine</t>
  </si>
  <si>
    <t>336 Walking in Sunlight (Public Domain)</t>
  </si>
  <si>
    <t>148 King of my life-Lest I Forget (Hussy Kirkpatrick)</t>
  </si>
  <si>
    <t>Enter Date You Want to search: &gt;&gt;</t>
  </si>
  <si>
    <t>It is the Cry of My Heart</t>
  </si>
  <si>
    <t>280 I'd Rather Have Jesus</t>
  </si>
  <si>
    <t>Songs from iWorship videos are not to be reported to CCLI - they are licensed through iWorship</t>
  </si>
  <si>
    <t>410 What A Fellowship (Hoffman Showalter PD)</t>
  </si>
  <si>
    <t>372 Jesus Keep Me Near the Cross (Crosby, Doane PD)</t>
  </si>
  <si>
    <t>Here I Am To Worship (Tim Hughes)</t>
  </si>
  <si>
    <t>As The Deer (video Licensed through iWorship)</t>
  </si>
  <si>
    <t>277 Victory in Jesus (Bartlett)</t>
  </si>
  <si>
    <t>Before You (Randy Butler)</t>
  </si>
  <si>
    <t>Amazing Love (You Are My King) (Billy Foote)</t>
  </si>
  <si>
    <t>292 Down At The Cross (Hoffman, Stockton) (Public Domain)</t>
  </si>
  <si>
    <t>407 Is Your Burden Heavy (Carmichael)</t>
  </si>
  <si>
    <t>406 Days Are Filled with Sorrow and Care (Moore)</t>
  </si>
  <si>
    <t>http://olr.ccli.com</t>
  </si>
  <si>
    <t>10,000 Reasons (Redmon)</t>
  </si>
  <si>
    <t>432 I Must Tell Jesus (Public Domain  - Hoffman)</t>
  </si>
  <si>
    <t>Aaron's Blessing</t>
  </si>
  <si>
    <t>232 Break Thou The Bread of Life (Lathbury, Sherwin, Public Domain)</t>
  </si>
  <si>
    <t>364 I'm Pressing On the Upward Way (PD)</t>
  </si>
  <si>
    <t>513 Sing the Wondrous Love of Jesus (PD)</t>
  </si>
  <si>
    <t>Cornerstone</t>
  </si>
  <si>
    <t>152 Christ the Lord is Risen Today</t>
  </si>
  <si>
    <t>380 Living For Jesus</t>
  </si>
  <si>
    <t>491 Jesus Calls Us, O'er the Tumult</t>
  </si>
  <si>
    <t>492 Oh Soul Are You Weary and Troubled</t>
  </si>
  <si>
    <t>053 All Hail the Power of Jesus' Name</t>
  </si>
  <si>
    <t>548 O Beautiful for Spacious Skies</t>
  </si>
  <si>
    <t>373 More About Jesus Would I Know</t>
  </si>
  <si>
    <t>313 Anywhere with Jesus I Can safely go</t>
  </si>
  <si>
    <t>Do Not Type in Yellow or Brown background</t>
  </si>
  <si>
    <t>Date began keeping records: 7/1/2012</t>
  </si>
  <si>
    <t>SEARCH</t>
  </si>
  <si>
    <t>419 Guide me O Thou Great Jehovah</t>
  </si>
  <si>
    <t>Come and Dine</t>
  </si>
  <si>
    <t>382 Have Thine Own Way Lord</t>
  </si>
  <si>
    <t>272 Out of My Bondage</t>
  </si>
  <si>
    <t>319 I Come To The Garden Alone</t>
  </si>
  <si>
    <t>356 I Am Weak But Thou Art Strong</t>
  </si>
  <si>
    <t>Everlasting God</t>
  </si>
  <si>
    <t>386 Take My Life and Let It Be</t>
  </si>
  <si>
    <t>283 Power In The Blood</t>
  </si>
  <si>
    <t>Mighty to Save</t>
  </si>
  <si>
    <t>297 What a Wonderful Change in My Life</t>
  </si>
  <si>
    <t>To The Door</t>
  </si>
  <si>
    <t>239 God Hath Spoken by his Prophets</t>
  </si>
  <si>
    <t>K385 His Way with Thee</t>
  </si>
  <si>
    <t>186 there's a Sweet Sweet Spirit</t>
  </si>
  <si>
    <t>183 Spirit of the Living God</t>
  </si>
  <si>
    <t>word of God Speak</t>
  </si>
  <si>
    <t>310 Jesus Is All The World To Me</t>
  </si>
  <si>
    <t>K005 This World is Not My Home</t>
  </si>
  <si>
    <t>K029 I'll Fly Away - Brumley</t>
  </si>
  <si>
    <t>K032 Prepareto Meet Thy God - JH Stanley</t>
  </si>
  <si>
    <t>K034 At the Cross - Watts Hudson</t>
  </si>
  <si>
    <t>K063 Lord, I'm coming home (Public Domain)</t>
  </si>
  <si>
    <t>K005 This World is Not My Home - Stamps Baxter</t>
  </si>
  <si>
    <t>K008 The Glory Land Way - Torbet</t>
  </si>
  <si>
    <t>303 I Love to Tell The Story</t>
  </si>
  <si>
    <t>I Love Him Better Every Day</t>
  </si>
  <si>
    <t>221 Love Lifted Me</t>
  </si>
  <si>
    <t>There is a Name I Love to Hear</t>
  </si>
  <si>
    <t>257 O How He Loves You and Me</t>
  </si>
  <si>
    <t>346 There's within my Heart a Melody</t>
  </si>
  <si>
    <t>494 Out in the Highways and Byways of life</t>
  </si>
  <si>
    <t>397 Search Me, O God</t>
  </si>
  <si>
    <t>368 Lord I Want to Be a Christian</t>
  </si>
  <si>
    <t>208 We are One in the Bond of Love</t>
  </si>
  <si>
    <t>023 My Tribute</t>
  </si>
  <si>
    <t>097 Hark the Herald Angles Sing</t>
  </si>
  <si>
    <t>Beautiful Star of Bethlehem</t>
  </si>
  <si>
    <t>K091 I Heard the Bells On Christmas Day</t>
  </si>
  <si>
    <t>107 Go Tell It On The Mountain</t>
  </si>
  <si>
    <t>K166 The Love of God</t>
  </si>
  <si>
    <t>K513 Jesus Loves Me</t>
  </si>
  <si>
    <t>404 Be Not Dismayed</t>
  </si>
  <si>
    <t>012 Bless the Lord</t>
  </si>
  <si>
    <t>417 I've Had Many Tears and Sorrows</t>
  </si>
  <si>
    <t>Jesus Loves the Little Children</t>
  </si>
  <si>
    <t>085 All Praise to Him Who Reigns Above</t>
  </si>
  <si>
    <t>079 His Name is Wonderful</t>
  </si>
  <si>
    <t>060 Take the Name of Jesus With you</t>
  </si>
  <si>
    <t>Hallelujah, Your Love is Amazing</t>
  </si>
  <si>
    <t>327 Tis So Sweet to Trust in Jesuss</t>
  </si>
  <si>
    <t>366 O Soul, Are You Weary and Troubled</t>
  </si>
  <si>
    <t>126 Hosanna, Loud Hosanna</t>
  </si>
  <si>
    <t>Somebody Loves Me</t>
  </si>
  <si>
    <t>375 My Faith Looks Up To Thee</t>
  </si>
  <si>
    <t>442 Teach me to Pray Lord</t>
  </si>
  <si>
    <t>Did You think to Pray</t>
  </si>
  <si>
    <t>I'm standing on the Solid Rock</t>
  </si>
  <si>
    <t>530 Morning has broken</t>
  </si>
  <si>
    <t>031 A Pilgrim Was I and A-wandering</t>
  </si>
  <si>
    <t>331 O What a Wonderful, Wonderful Day</t>
  </si>
  <si>
    <t>Love Grew Where the Blood Fell</t>
  </si>
  <si>
    <t>You Raise Me Up</t>
  </si>
  <si>
    <t>I'm standing on the Rock of Ages</t>
  </si>
  <si>
    <t>Send the Light</t>
  </si>
  <si>
    <t>127 Beneath the Cross of Jesus</t>
  </si>
  <si>
    <t>385 I Can Hear My Savior Calling</t>
  </si>
  <si>
    <t>552 Star Spangeld Banner</t>
  </si>
  <si>
    <t>133 Rock of Ages Cleft for Me</t>
  </si>
  <si>
    <t>I've God a Mansion Over the Hilltop</t>
  </si>
  <si>
    <t>250 I Know Who Holds Tomorrow</t>
  </si>
  <si>
    <t>389 Are Ye Able</t>
  </si>
  <si>
    <t>041 God Be With You Till We Meet Again</t>
  </si>
  <si>
    <t>K206 Dwelling in Beula Land</t>
  </si>
  <si>
    <t>422 Precious Lord, Take My Hand</t>
  </si>
  <si>
    <t>496 O Jesus, I Have Promised</t>
  </si>
  <si>
    <t>I Will Call Upon the Lord</t>
  </si>
  <si>
    <t>This will place an "X" in column D then you can copy all to the Temp Worksheet and resort them</t>
  </si>
  <si>
    <t>&lt;&lt;List all songs sung after</t>
  </si>
  <si>
    <t>394 Only One Life to Offer</t>
  </si>
  <si>
    <t>Glor Road</t>
  </si>
  <si>
    <t>We Bow Down</t>
  </si>
  <si>
    <t>We will glorify</t>
  </si>
  <si>
    <t>134 When I Survey the Wondrous Cross</t>
  </si>
  <si>
    <t>Nearer, My god, to Thee</t>
  </si>
  <si>
    <t>444 Bringing in the Sheaves</t>
  </si>
  <si>
    <t>Great is Thy Faithfulness</t>
  </si>
  <si>
    <t>179 Breathe on Me, Breath of God</t>
  </si>
  <si>
    <t>248 His Eye Is On The sparrow</t>
  </si>
  <si>
    <t xml:space="preserve">I Want Jesus to Walk With </t>
  </si>
  <si>
    <t>263 Softly and Tenderly</t>
  </si>
  <si>
    <t>Doxology - Page 40 is played every day following offering</t>
  </si>
  <si>
    <t>We Are Standing on Holy Ground</t>
  </si>
  <si>
    <t>544 Now Thank We All Our God</t>
  </si>
  <si>
    <t>233 Break Thou The Bread of Life</t>
  </si>
  <si>
    <t>242 I Lay My Sins on Jesus</t>
  </si>
  <si>
    <t>We Have Come Into His House</t>
  </si>
  <si>
    <t>136 Man of Sorrows What a Name</t>
  </si>
  <si>
    <t>104 I Wonder as I Wander</t>
  </si>
  <si>
    <t>016 Come We That Love the Lord</t>
  </si>
  <si>
    <t>138 Up Calvary's Mountain One Dreadful Morn</t>
  </si>
  <si>
    <t>These are the Days of Elijah</t>
  </si>
  <si>
    <t>426 I Want Jesus to Walk with Me</t>
  </si>
  <si>
    <t>His Name is Life</t>
  </si>
  <si>
    <t>The Trees of the Field</t>
  </si>
  <si>
    <t>Break Thou the Bread of Life</t>
  </si>
  <si>
    <t>Gods Wonderful People</t>
  </si>
  <si>
    <t>Where Could I Go But To The Lord</t>
  </si>
  <si>
    <t>402 Take Time to Be Holy</t>
  </si>
  <si>
    <t>246 There is a Fountain Filled With Blood</t>
  </si>
  <si>
    <t>058 I Gave My Life for Thee</t>
  </si>
  <si>
    <t>142 O Sacred Head, Now Wounded</t>
  </si>
  <si>
    <t>When the Roll is Called up Yonder</t>
  </si>
  <si>
    <t>For web page - copy first two columns to WebPage PDF worksheet then save it to a pdf document replacing Songs.pdf in web page files folder</t>
  </si>
  <si>
    <t>379 Nearer My God to Thee</t>
  </si>
  <si>
    <t>335 I Need Thee Every Hour</t>
  </si>
  <si>
    <t>You are Holy</t>
  </si>
  <si>
    <t>051 Pass Me Not O Gentle Savior</t>
  </si>
  <si>
    <t>Come to the River</t>
  </si>
  <si>
    <t>507 Is Christ There</t>
  </si>
  <si>
    <t>Cannanland is just in Sight</t>
  </si>
  <si>
    <t>265 The Savior is Waiting</t>
  </si>
  <si>
    <t>306 Something Beautiful</t>
  </si>
  <si>
    <t>274 Alas and did my Savior Bleed</t>
  </si>
  <si>
    <t>418 Gentle Shepherd, Come and Lead Us</t>
  </si>
  <si>
    <t>294 There's Not a Friend</t>
  </si>
  <si>
    <t>259 O Happy Day That Fixed my Choice</t>
  </si>
  <si>
    <t>K306 Seeking the Lost</t>
  </si>
  <si>
    <t>470 Worderful Graced of Jesus</t>
  </si>
  <si>
    <t>This is Amazing Grace</t>
  </si>
  <si>
    <t>Deep in My Heart There's a Gladness</t>
  </si>
  <si>
    <t>241 I Lay My Sins on Jesus</t>
  </si>
  <si>
    <t>299 My faith Has Found a Resting Place</t>
  </si>
  <si>
    <t>God Bless America</t>
  </si>
  <si>
    <t>224 I Come with Joy</t>
  </si>
  <si>
    <t>218 We Come as Guests Invited</t>
  </si>
  <si>
    <t>206 The Church's One Foundation</t>
  </si>
  <si>
    <t>207 Christ is Made the Sure Foundation</t>
  </si>
  <si>
    <t>108 Angels from the Realms of Glory</t>
  </si>
  <si>
    <r>
      <t>002 Come Thou Fount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</si>
  <si>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>014 Joyful, Joyful, We Adore Thee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</si>
  <si>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035 To God Be The Glory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</si>
  <si>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063 Praise Him Praise Him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</si>
  <si>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086 Come Thou Long Expected Jesus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</si>
  <si>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087 O Come, O Come Immanuel </t>
    </r>
    <r>
      <rPr>
        <sz val="11"/>
        <color rgb="FFFF0000"/>
        <rFont val="Calibri"/>
        <family val="2"/>
        <scheme val="minor"/>
      </rPr>
      <t>(Public Domain)</t>
    </r>
  </si>
  <si>
    <r>
      <t>091 O Come, All Ye Faithful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</si>
  <si>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>092 Joy to the World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</si>
  <si>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>093 Angels we have heard on high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</si>
  <si>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096 O Little Town of Bethlehem </t>
    </r>
    <r>
      <rPr>
        <sz val="11"/>
        <color rgb="FFFF0000"/>
        <rFont val="Calibri"/>
        <family val="2"/>
        <scheme val="minor"/>
      </rPr>
      <t>(Public Domain)</t>
    </r>
  </si>
  <si>
    <r>
      <t>098 Good Christiam Men Rejoice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</si>
  <si>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102 What Child Is This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</si>
  <si>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556 Doxology </t>
    </r>
    <r>
      <rPr>
        <sz val="11"/>
        <color rgb="FFFF0000"/>
        <rFont val="Calibri"/>
        <family val="2"/>
        <scheme val="minor"/>
      </rPr>
      <t>(Public Domain)</t>
    </r>
  </si>
  <si>
    <t>every Sunday</t>
  </si>
  <si>
    <r>
      <t xml:space="preserve">119 Tell Me The Story of Jesus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</si>
  <si>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159 Because He Lives </t>
    </r>
    <r>
      <rPr>
        <sz val="11"/>
        <color rgb="FFFF0000"/>
        <rFont val="Calibri"/>
        <family val="2"/>
        <scheme val="minor"/>
      </rPr>
      <t>(Public domain)</t>
    </r>
  </si>
  <si>
    <r>
      <t>209 Blest Be the Tie That Binds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</si>
  <si>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>242 I Lay My Sins on Jesus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</si>
  <si>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292 Down At The Cross (Hoffman, Stockton)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</si>
  <si>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336 Walking in Sunlight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</si>
  <si>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353 I Am thine O Lord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</si>
  <si>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432 I Must Tell Jesus </t>
    </r>
    <r>
      <rPr>
        <sz val="11"/>
        <color rgb="FFFF0000"/>
        <rFont val="Calibri"/>
        <family val="2"/>
        <scheme val="minor"/>
      </rPr>
      <t xml:space="preserve">(Public Domain  </t>
    </r>
    <r>
      <rPr>
        <sz val="11"/>
        <color theme="1"/>
        <rFont val="Calibri"/>
        <family val="2"/>
        <scheme val="minor"/>
      </rPr>
      <t>- Hoffman)</t>
    </r>
  </si>
  <si>
    <r>
      <t>456 Onward Christian Soldier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</si>
  <si>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>461 Rescue the Perishing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</si>
  <si>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513 Sing the Wondrous Love of Jesus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</si>
  <si>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539 Count Your Blessings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</si>
  <si>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549 Battle Hymn of the Republic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</si>
  <si>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K063 Lord, I'm coming home </t>
    </r>
    <r>
      <rPr>
        <sz val="11"/>
        <color rgb="FFFF0000"/>
        <rFont val="Calibri"/>
        <family val="2"/>
        <scheme val="minor"/>
      </rPr>
      <t>(Public Domain)</t>
    </r>
  </si>
  <si>
    <t>Jesus Came</t>
  </si>
  <si>
    <r>
      <t xml:space="preserve">097 Hark the Herald Angles Sing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</si>
  <si>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095 It Came Upon the Midnight Clear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</si>
  <si>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112 Silent Night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</si>
  <si>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117 Lo! How A Rose E'er Blooming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</si>
  <si>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Hark, A Thrilling Voice is sounding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</si>
  <si>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118 Thou Didst Leave Thy Throne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</si>
  <si>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094 The First Noel </t>
    </r>
    <r>
      <rPr>
        <sz val="11"/>
        <color rgb="FFFF0000"/>
        <rFont val="Calibri"/>
        <family val="2"/>
        <scheme val="minor"/>
      </rPr>
      <t>(Public Domain)</t>
    </r>
  </si>
  <si>
    <t>538 Another Year is Dawning</t>
  </si>
  <si>
    <r>
      <t xml:space="preserve">193 Holy Holy Holy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</si>
  <si>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Give of Your Best to the Master </t>
    </r>
    <r>
      <rPr>
        <sz val="11"/>
        <color rgb="FFFF0000"/>
        <rFont val="Calibri"/>
        <family val="2"/>
        <scheme val="minor"/>
      </rPr>
      <t>(Public Domain)</t>
    </r>
  </si>
  <si>
    <r>
      <t>382 Have Thine Own Way Lord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</si>
  <si>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060 Take the Name of Jesus With you </t>
    </r>
    <r>
      <rPr>
        <sz val="11"/>
        <color rgb="FFFF0000"/>
        <rFont val="Calibri"/>
        <family val="2"/>
        <scheme val="minor"/>
      </rPr>
      <t>(Public Domain)</t>
    </r>
  </si>
  <si>
    <t>275 I heard the Voice of Jesus Say</t>
  </si>
  <si>
    <t>Love Lifted Me (Public Domain)</t>
  </si>
  <si>
    <t>330 It Is Well With My Soul (Public Domain)</t>
  </si>
  <si>
    <r>
      <t xml:space="preserve">356 I Am Weak But Thou Art Strong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</si>
  <si>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232 Break Thou The Bread of Life </t>
    </r>
    <r>
      <rPr>
        <sz val="11"/>
        <color rgb="FFFF0000"/>
        <rFont val="Calibri"/>
        <family val="2"/>
        <scheme val="minor"/>
      </rPr>
      <t>(Public Domain)</t>
    </r>
  </si>
  <si>
    <r>
      <t>053 All Hail the Power of Jesus' Name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</si>
  <si>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277 Victory in Jesus (I Heard an Old Old Story) </t>
    </r>
    <r>
      <rPr>
        <sz val="11"/>
        <color rgb="FF00B050"/>
        <rFont val="Calibri"/>
        <family val="2"/>
        <scheme val="minor"/>
      </rPr>
      <t>(Report)</t>
    </r>
  </si>
  <si>
    <r>
      <t xml:space="preserve">He Knows My Name Tommy Walker  </t>
    </r>
    <r>
      <rPr>
        <sz val="11"/>
        <color rgb="FFC00000"/>
        <rFont val="Calibri"/>
        <family val="2"/>
        <scheme val="minor"/>
      </rPr>
      <t>(VIDEO NO REPORT)</t>
    </r>
  </si>
  <si>
    <r>
      <t>134 When I Survey the Wondrous Cross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</si>
  <si>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263 Softly and Tenderly </t>
    </r>
    <r>
      <rPr>
        <sz val="11"/>
        <color rgb="FFFF0000"/>
        <rFont val="Calibri"/>
        <family val="2"/>
        <scheme val="minor"/>
      </rPr>
      <t>(Public Domain)</t>
    </r>
  </si>
  <si>
    <r>
      <t>078 My Jesus I Love Thee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</si>
  <si>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364 I'm Pressing On the Upward Way </t>
    </r>
    <r>
      <rPr>
        <sz val="11"/>
        <color rgb="FFFF0000"/>
        <rFont val="Calibri"/>
        <family val="2"/>
        <scheme val="minor"/>
      </rPr>
      <t>(Public Domain)</t>
    </r>
  </si>
  <si>
    <r>
      <t>372 Jesus Keep Me Near the Cross (Crosby, Doane</t>
    </r>
    <r>
      <rPr>
        <sz val="11"/>
        <color rgb="FFFF0000"/>
        <rFont val="Calibri"/>
        <family val="2"/>
        <scheme val="minor"/>
      </rPr>
      <t xml:space="preserve"> PD</t>
    </r>
    <r>
      <rPr>
        <sz val="11"/>
        <color theme="1"/>
        <rFont val="Calibri"/>
        <family val="2"/>
        <scheme val="minor"/>
      </rPr>
      <t>)</t>
    </r>
  </si>
  <si>
    <r>
      <t>254 Nothing But the Blood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</si>
  <si>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>473 We Have Heard the Joyful Song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</si>
  <si>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040 God Be With You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</si>
  <si>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297 What a Wonderful Change in My Life </t>
    </r>
    <r>
      <rPr>
        <sz val="11"/>
        <color rgb="FFFF0000"/>
        <rFont val="Calibri"/>
        <family val="2"/>
        <scheme val="minor"/>
      </rPr>
      <t>(Public Domain)</t>
    </r>
  </si>
  <si>
    <t>460 Room at the Cross For You</t>
  </si>
  <si>
    <t>I Will Bow To You</t>
  </si>
  <si>
    <r>
      <t>018 Unclouded Day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</si>
  <si>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273 I Stand Amazed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</si>
  <si>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266 O Sould Are You Weary and Troubled </t>
    </r>
    <r>
      <rPr>
        <sz val="11"/>
        <color rgb="FFFF0000"/>
        <rFont val="Calibri"/>
        <family val="2"/>
        <scheme val="minor"/>
      </rPr>
      <t>(Public Domain)</t>
    </r>
  </si>
  <si>
    <t>403 Lord Jesus, I Long to be perfectly whole</t>
  </si>
  <si>
    <t>447 Send the Light</t>
  </si>
  <si>
    <t>452 Stand Up, Stand Up for Jesus</t>
  </si>
  <si>
    <t>267 Come, Every Soul by Sin Oppressed</t>
  </si>
  <si>
    <t>550 My country, Tis of Thee</t>
  </si>
  <si>
    <t>I Can Only Imagine</t>
  </si>
  <si>
    <t>Beulah Land</t>
  </si>
  <si>
    <t>054 He is Lord, He is Lord</t>
  </si>
  <si>
    <t>327 Tis So Sweet to Trust in Jesus</t>
  </si>
  <si>
    <t>345 There Is Sunshine in my soul today</t>
  </si>
  <si>
    <t>bind Us Together</t>
  </si>
  <si>
    <t>How Long Has It Been</t>
  </si>
  <si>
    <t>081 Let's Just Praise the Lord</t>
  </si>
  <si>
    <t>Surely the Presence of the Lord/He is Here</t>
  </si>
  <si>
    <t>SAVE TO the same directory and also a copy in C:\Users\Jim\Documents\CoffeeCup Software\Responsive Site Designer\FirstChristianChurch\First Christian Church_exported\docs\songs.xlxs</t>
  </si>
  <si>
    <t>BUT ONLY AFTER RSD has been exported</t>
  </si>
  <si>
    <t>12/31/20017</t>
  </si>
  <si>
    <t>337 A Wondwerfu Savior is my Jesus My Lord</t>
  </si>
  <si>
    <t>Give Me Jesus</t>
  </si>
  <si>
    <t>You Are My All In All</t>
  </si>
  <si>
    <t>328 Are You Washed In The Blood</t>
  </si>
  <si>
    <t>All My Hope is in Jesus</t>
  </si>
  <si>
    <t>124 All Glory Loud and Honor</t>
  </si>
  <si>
    <t>Christ is Risen</t>
  </si>
  <si>
    <t>I Will RememberThee</t>
  </si>
  <si>
    <t>Let It Rise (video)</t>
  </si>
  <si>
    <t>446 God of Grace and God of Glory</t>
  </si>
  <si>
    <t>301 Why Not Now</t>
  </si>
  <si>
    <t>I'll fly Away (Video Alan Jackson)</t>
  </si>
  <si>
    <t>Above All (video)</t>
  </si>
  <si>
    <t>424 Faith of Our Mothers</t>
  </si>
  <si>
    <t>249 Wonderful Grace of Jesus</t>
  </si>
  <si>
    <t>181 O Spread the Tidings 'Round</t>
  </si>
  <si>
    <t>Come Holy Spirit (video)</t>
  </si>
  <si>
    <t>547 God of Our Fathers</t>
  </si>
  <si>
    <t>Build Your Kingdom Here</t>
  </si>
  <si>
    <t>In Need</t>
  </si>
  <si>
    <t>029 I'll Fly Away</t>
  </si>
  <si>
    <t>Swing Low Sweet Chariot</t>
  </si>
  <si>
    <t>137 Tis Midnight and on Olive's brow</t>
  </si>
  <si>
    <t>Now To Him</t>
  </si>
  <si>
    <t>I love you Lord</t>
  </si>
  <si>
    <t>Good Good Father</t>
  </si>
  <si>
    <t>How Deep the Father's love (video)</t>
  </si>
  <si>
    <t>Behold the Lamb</t>
  </si>
  <si>
    <t>I Am Coming to the Cross (Red Book pg 21)</t>
  </si>
  <si>
    <t>Change My Heart O God</t>
  </si>
  <si>
    <t>Here I Am To Worship (Tim Hughes Video)</t>
  </si>
  <si>
    <t>223 As We Gather Around the Table</t>
  </si>
  <si>
    <t>116 We Three Kings</t>
  </si>
  <si>
    <t>Also save to a pdf file with only Title and Last Sung column selected, as a pdf file</t>
  </si>
  <si>
    <t>What a Mighty God We serve</t>
  </si>
  <si>
    <t>Lead Me to Calvary</t>
  </si>
  <si>
    <t>The Wonderful Cross</t>
  </si>
  <si>
    <t xml:space="preserve">003 A Mighty Fortress is Our God </t>
  </si>
  <si>
    <t>The Battle Belongs to the Lord</t>
  </si>
  <si>
    <t>In Christ Alone (Video)</t>
  </si>
  <si>
    <t>445 Soldiers of Christ Arise</t>
  </si>
  <si>
    <t>since 2012</t>
  </si>
  <si>
    <t>453 Encamped Along the Hills of Lilght</t>
  </si>
  <si>
    <t>449 Who is on the Lords Side</t>
  </si>
  <si>
    <t>231 According to They Gracious Word</t>
  </si>
  <si>
    <t>How Great Is Our God (video)</t>
  </si>
  <si>
    <t>270 Seek Ye First the Kingdom of God</t>
  </si>
  <si>
    <t>I Believe</t>
  </si>
  <si>
    <t>006 Stand Up and Bless the Lord</t>
  </si>
  <si>
    <t>I'll Live for Him</t>
  </si>
  <si>
    <t>441 I Have A Savior, He's Pleading In Glory</t>
  </si>
  <si>
    <t>Death was Arrested</t>
  </si>
  <si>
    <t>You Say (YouTube Online Video</t>
  </si>
  <si>
    <t>Lord I Need You (video)</t>
  </si>
  <si>
    <t>213 I Love Thy Kingdom Lord</t>
  </si>
  <si>
    <t>208 We are One in the Bond of Love (Skillings 1971)</t>
  </si>
  <si>
    <t>Reporting songs to CCLI 10/20/13 to 3/31/14</t>
  </si>
  <si>
    <t>Reporting Songs to CCLI 11/6/16 to 3/31/17</t>
  </si>
  <si>
    <t>jim@twookies.com</t>
  </si>
  <si>
    <r>
      <t>272 Out of My Bondage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</si>
  <si>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373 More About Jesus Would I Know </t>
    </r>
    <r>
      <rPr>
        <sz val="11"/>
        <color rgb="FFFF0000"/>
        <rFont val="Calibri"/>
        <family val="2"/>
        <scheme val="minor"/>
      </rPr>
      <t>(Public Domain)</t>
    </r>
  </si>
  <si>
    <t>What a Beautiful Name it is (Hillsong) Video</t>
  </si>
  <si>
    <r>
      <t xml:space="preserve">133 Rock of Ages Cleft for Me  </t>
    </r>
    <r>
      <rPr>
        <sz val="11"/>
        <color rgb="FFFF0000"/>
        <rFont val="Calibri"/>
        <family val="2"/>
        <scheme val="minor"/>
      </rPr>
      <t>(Public Domain)</t>
    </r>
  </si>
  <si>
    <t>Behold Our God (You Tube Video)</t>
  </si>
  <si>
    <t>Open The Eyes of My Heart Lord (Video Licensed through DVD)</t>
  </si>
  <si>
    <t xml:space="preserve">Open The Eyes of My Heart </t>
  </si>
  <si>
    <r>
      <t xml:space="preserve">278 Amazing Grace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</si>
  <si>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385 I Can Hear My Savior Calling </t>
    </r>
    <r>
      <rPr>
        <sz val="11"/>
        <color rgb="FFFF0000"/>
        <rFont val="Calibri"/>
        <family val="2"/>
        <scheme val="minor"/>
      </rPr>
      <t>(Public Domain)</t>
    </r>
  </si>
  <si>
    <t xml:space="preserve">464 Take Up Thy Cross and Follow Me </t>
  </si>
  <si>
    <r>
      <t xml:space="preserve">380 Living For Jesus </t>
    </r>
    <r>
      <rPr>
        <sz val="11"/>
        <color rgb="FFFF0000"/>
        <rFont val="Calibri"/>
        <family val="2"/>
        <scheme val="minor"/>
      </rPr>
      <t>(Public Domain)</t>
    </r>
  </si>
  <si>
    <t>My Tribute</t>
  </si>
  <si>
    <t>Better Is One Day (/Video Church ownes - do not report)</t>
  </si>
  <si>
    <r>
      <t xml:space="preserve">148 King of my life-Lest I Forget </t>
    </r>
    <r>
      <rPr>
        <sz val="11"/>
        <color rgb="FFFF0000"/>
        <rFont val="Calibri"/>
        <family val="2"/>
        <scheme val="minor"/>
      </rPr>
      <t>(Hussy Kirkpatrick PD)</t>
    </r>
  </si>
  <si>
    <r>
      <t xml:space="preserve">350 Revive Us Again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</si>
  <si>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127 Beneath the Cross of Jesus </t>
    </r>
    <r>
      <rPr>
        <sz val="11"/>
        <color rgb="FFFF0000"/>
        <rFont val="Calibri"/>
        <family val="2"/>
        <scheme val="minor"/>
      </rPr>
      <t>(Public Domain)</t>
    </r>
  </si>
  <si>
    <r>
      <t>402 Take Time to Be Holy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</si>
  <si>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107 Go Tell It On The Mountain </t>
    </r>
    <r>
      <rPr>
        <sz val="11"/>
        <color rgb="FFFF0000"/>
        <rFont val="Calibri"/>
        <family val="2"/>
        <scheme val="minor"/>
      </rPr>
      <t>(Public Domain)</t>
    </r>
  </si>
  <si>
    <r>
      <t>104 I Wonder as I Wander</t>
    </r>
    <r>
      <rPr>
        <sz val="11"/>
        <color rgb="FFFF0000"/>
        <rFont val="Calibri"/>
        <family val="2"/>
        <scheme val="minor"/>
      </rPr>
      <t xml:space="preserve"> (Public Domain)</t>
    </r>
  </si>
  <si>
    <r>
      <t xml:space="preserve">110 While Shephers Watched Their Flock </t>
    </r>
    <r>
      <rPr>
        <sz val="11"/>
        <color rgb="FFFF0000"/>
        <rFont val="Calibri"/>
        <family val="2"/>
        <scheme val="minor"/>
      </rPr>
      <t>(Public Domain)</t>
    </r>
  </si>
  <si>
    <t>115 As with Gladness Men of Old</t>
  </si>
  <si>
    <r>
      <t xml:space="preserve">303 I Love to Tell The Story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</si>
  <si>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269 Just As I Am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</si>
  <si>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307 There is a name I love to hear </t>
    </r>
    <r>
      <rPr>
        <sz val="11"/>
        <color rgb="FFFF0000"/>
        <rFont val="Calibri"/>
        <family val="2"/>
        <scheme val="minor"/>
      </rPr>
      <t>(Public Domain)</t>
    </r>
  </si>
  <si>
    <t>295 In The Stars His Handiwork I See</t>
  </si>
  <si>
    <r>
      <t xml:space="preserve">136 Man of Sorrows What a Name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</si>
  <si>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357 There is a place of quiet rest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</si>
  <si>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222 Let Us Break Bread Together </t>
    </r>
    <r>
      <rPr>
        <sz val="11"/>
        <color rgb="FFFF0000"/>
        <rFont val="Calibri"/>
        <family val="2"/>
        <scheme val="minor"/>
      </rPr>
      <t>(Public Domain)</t>
    </r>
  </si>
  <si>
    <r>
      <t>138 Up Calvary's Mountain One Dreadful Morn</t>
    </r>
    <r>
      <rPr>
        <sz val="11"/>
        <color rgb="FFFF0000"/>
        <rFont val="Calibri"/>
        <family val="2"/>
        <scheme val="minor"/>
      </rPr>
      <t xml:space="preserve"> (Public Domain)</t>
    </r>
  </si>
  <si>
    <t>187 Where the Spirit of the Lord Is</t>
  </si>
  <si>
    <t>I Know video</t>
  </si>
  <si>
    <t>What a Lovely Name</t>
  </si>
  <si>
    <t>574 Thou wilt keep him in perfect peace</t>
  </si>
  <si>
    <t>168 Marvelous Message We Bring</t>
  </si>
  <si>
    <t>The Family of God</t>
  </si>
  <si>
    <t>God on the Mountain</t>
  </si>
  <si>
    <t>He</t>
  </si>
  <si>
    <t>021 Lord, We Praise You</t>
  </si>
  <si>
    <t>Turn your eyes upon Jesus</t>
  </si>
  <si>
    <t>How Great is Our God</t>
  </si>
  <si>
    <t>139 What wondrous love</t>
  </si>
  <si>
    <t>Peace in Christ Video-Youtube</t>
  </si>
  <si>
    <t>Precious Name</t>
  </si>
  <si>
    <t>212 We Are One In the Spirit (Know we are christians by our love)</t>
  </si>
  <si>
    <t>Heart of Worship (Video No Reporting)</t>
  </si>
  <si>
    <t>The Chosen (youtube)</t>
  </si>
  <si>
    <t>The Blessing (youtube video)</t>
  </si>
  <si>
    <t>God Rest Ye Merry Gentlemen (video)</t>
  </si>
  <si>
    <t>A communion hymn for Christmas</t>
  </si>
  <si>
    <r>
      <t xml:space="preserve">Note: Always open this in …C:\Users\Jim\Documents\First Christian Church\songs Main.xlxs </t>
    </r>
    <r>
      <rPr>
        <b/>
        <i/>
        <sz val="11"/>
        <color rgb="FFFF0000"/>
        <rFont val="Calibri"/>
        <family val="2"/>
        <scheme val="minor"/>
      </rPr>
      <t/>
    </r>
  </si>
  <si>
    <t>Defender</t>
  </si>
  <si>
    <t>Let There be Peace on Earth</t>
  </si>
  <si>
    <t>There is hope for everyone</t>
  </si>
  <si>
    <t>435 Communion Hymn (Red Book)</t>
  </si>
  <si>
    <t>341 I Lay My Sins on Jesus</t>
  </si>
  <si>
    <t>Let's enjoy God together</t>
  </si>
  <si>
    <t>May the good Lord Bless and Keep You</t>
  </si>
  <si>
    <t>Make me a blessing</t>
  </si>
  <si>
    <t>Victory Chant (youtube video)</t>
  </si>
  <si>
    <t>Down to the river to pray (video)</t>
  </si>
  <si>
    <t>Footprints of Jess</t>
  </si>
  <si>
    <t xml:space="preserve">Heart of Worship </t>
  </si>
  <si>
    <t>Glory Road</t>
  </si>
  <si>
    <t>Glory be to the Father and to the Son</t>
  </si>
  <si>
    <t>Old Chruch Choir (Youtube Video_</t>
  </si>
  <si>
    <t>509 Happy the Home When God is There</t>
  </si>
  <si>
    <t>Here Comes Sunday</t>
  </si>
  <si>
    <t>Days of Elijah (video)</t>
  </si>
  <si>
    <t>Here Comes Jesus Walking on the Water</t>
  </si>
  <si>
    <t>Holy Spirit (Your Presence Lord)</t>
  </si>
  <si>
    <t>195 More Love More Power</t>
  </si>
  <si>
    <t>More Love, More Poqer</t>
  </si>
  <si>
    <t>A nativity Prayer</t>
  </si>
  <si>
    <t>Joyful Joyful Chris Tomlin</t>
  </si>
  <si>
    <t>Emmanuel</t>
  </si>
  <si>
    <t>102/19/2021</t>
  </si>
  <si>
    <t>Happy Birthday Jesus (YouTube Video)</t>
  </si>
  <si>
    <t>I'll meet you in the morning</t>
  </si>
  <si>
    <t>We will wait upon the Lord (Youtube video)</t>
  </si>
  <si>
    <t>Sanctuary (Video)</t>
  </si>
  <si>
    <t>When we all get to heaven</t>
  </si>
  <si>
    <t>Worthy is the Lamb (Video)</t>
  </si>
  <si>
    <t>Jesus.Saves.2</t>
  </si>
  <si>
    <t>Lord we Praise You</t>
  </si>
  <si>
    <t>Where He Leads me I will follow  PD</t>
  </si>
  <si>
    <t>Up from the Grave He Arose (PD)</t>
  </si>
  <si>
    <r>
      <t xml:space="preserve">494 Out in the Highways and Byways of life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</si>
  <si>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This Little Light of Mine </t>
    </r>
    <r>
      <rPr>
        <sz val="11"/>
        <color rgb="FFFF0000"/>
        <rFont val="Calibri"/>
        <family val="2"/>
        <scheme val="minor"/>
      </rPr>
      <t>(Public Domain)</t>
    </r>
  </si>
  <si>
    <t>196 Glory Be to God the Father</t>
  </si>
  <si>
    <r>
      <t xml:space="preserve">397 Search Me, O God </t>
    </r>
    <r>
      <rPr>
        <b/>
        <sz val="11"/>
        <color rgb="FFFF0000"/>
        <rFont val="Calibri"/>
        <family val="2"/>
        <scheme val="minor"/>
      </rPr>
      <t>(Public Domain)</t>
    </r>
  </si>
  <si>
    <t>Come Now is The Time To Worship - Video</t>
  </si>
  <si>
    <t>Learning to Lean on Jesus</t>
  </si>
  <si>
    <t>017 Worship the King</t>
  </si>
  <si>
    <t>He Leadeth Me video</t>
  </si>
  <si>
    <t>Great Are You Lord - One Sonic Society - Youtube Video</t>
  </si>
  <si>
    <t>333 When Peace Like a River</t>
  </si>
  <si>
    <t>I Speak Jesus(video)</t>
  </si>
  <si>
    <r>
      <t xml:space="preserve">221 Love Lifted Me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</si>
  <si>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219 Here, O My Lord, I See Thee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</si>
  <si>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393 All To Jesus I Surrender page </t>
    </r>
    <r>
      <rPr>
        <sz val="11"/>
        <color rgb="FFFF0000"/>
        <rFont val="Calibri"/>
        <family val="2"/>
        <scheme val="minor"/>
      </rPr>
      <t>(Public Domain)</t>
    </r>
  </si>
  <si>
    <r>
      <t xml:space="preserve">128 I Saw One Hanging on a Tree </t>
    </r>
    <r>
      <rPr>
        <sz val="11"/>
        <color rgb="FFFF0000"/>
        <rFont val="Calibri"/>
        <family val="2"/>
        <scheme val="minor"/>
      </rPr>
      <t xml:space="preserve"> (Public Domain)</t>
    </r>
  </si>
  <si>
    <t>Reporting Songs to CCLI until 9/31/22</t>
  </si>
  <si>
    <t>248 Showers of Blessings</t>
  </si>
  <si>
    <t>Multiplied</t>
  </si>
  <si>
    <t>401 (Red Book) Where he Leads I'll Follow</t>
  </si>
  <si>
    <t>49 For the Beauty of the Earth</t>
  </si>
  <si>
    <t>Isn't He (video)</t>
  </si>
  <si>
    <t>Goodness of God (video)</t>
  </si>
  <si>
    <t>1/158</t>
  </si>
  <si>
    <t>256 O Soul, Are You Weary and Troubled?</t>
  </si>
  <si>
    <t>Sweet hour of prayer</t>
  </si>
  <si>
    <t>Jesus Paid it all</t>
  </si>
  <si>
    <t>We have hear a joyful sound</t>
  </si>
  <si>
    <t>443 Tis the blessed hour of prayer</t>
  </si>
  <si>
    <t>Since I opened up the door</t>
  </si>
  <si>
    <t>157 The Lilly of the Valley</t>
  </si>
  <si>
    <t>Dem Bones Gonna Rise Again</t>
  </si>
  <si>
    <t>Within my Heart there is a melody</t>
  </si>
  <si>
    <t>202 Father I Adore You</t>
  </si>
  <si>
    <t>516 On Jordan's stormy banks I stand</t>
  </si>
  <si>
    <t>At this very time (Youtube Audio)</t>
  </si>
  <si>
    <t>Agnus Dei</t>
  </si>
  <si>
    <t/>
  </si>
  <si>
    <t>523 I'm just a poor wayfaring stranger</t>
  </si>
  <si>
    <t>Bless the Lord O My Soul</t>
  </si>
  <si>
    <t>He Is Worthy He Is (video)</t>
  </si>
  <si>
    <t>According to thy gracious words</t>
  </si>
  <si>
    <t>Hallelujah thine the Glory</t>
  </si>
  <si>
    <t>Oh what a savior</t>
  </si>
  <si>
    <t>Refiners Fire video</t>
  </si>
  <si>
    <t>Brethren, We Have Met To Worship</t>
  </si>
  <si>
    <t>Firm Foundation (Youtube Video)</t>
  </si>
  <si>
    <t>Higher Power - Cody Carnes (Youtube Video)</t>
  </si>
  <si>
    <t>Nobody (Youtube Video)</t>
  </si>
  <si>
    <t>Is He Worthy (Youtube video)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</si>
</sst>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  <xf numFmtId="14" fontId="3" fillId="0" borderId="0" xfId="0" applyNumberFormat="1" applyFont="1"/>
    <xf numFmtId="14" fontId="0" fillId="0" borderId="1" xfId="0" applyNumberFormat="1" applyBorder="1"/>
    <xf numFmtId="14" fontId="1" fillId="0" borderId="0" xfId="0" applyNumberFormat="1" applyFont="1"/>
    <xf numFmtId="14" fontId="0" fillId="0" borderId="2" xfId="0" applyNumberFormat="1" applyBorder="1"/>
    <xf numFmtId="14" fontId="0" fillId="0" borderId="3" xfId="0" applyNumberFormat="1" applyBorder="1"/>
    <xf numFmtId="14" fontId="4" fillId="2" borderId="4" xfId="0" applyNumberFormat="1" applyFont="1" applyFill="1" applyBorder="1"/>
    <xf numFmtId="14" fontId="4" fillId="2" borderId="5" xfId="0" applyNumberFormat="1" applyFont="1" applyFill="1" applyBorder="1"/>
    <xf numFmtId="14" fontId="4" fillId="2" borderId="7" xfId="0" applyNumberFormat="1" applyFont="1" applyFill="1" applyBorder="1"/>
    <xf numFmtId="0" fontId="2" fillId="0" borderId="8" xfId="0" applyFont="1" applyBorder="1"/>
    <xf numFmtId="14" fontId="4" fillId="3" borderId="6" xfId="0" applyNumberFormat="1" applyFont="1" applyFill="1" applyBorder="1"/>
    <xf numFmtId="14" fontId="1" fillId="3" borderId="9" xfId="0" applyNumberFormat="1" applyFont="1" applyFill="1" applyBorder="1"/>
    <xf numFmtId="14" fontId="0" fillId="3" borderId="10" xfId="0" applyNumberFormat="1" applyFill="1" applyBorder="1"/>
    <xf numFmtId="0" fontId="0" fillId="0" borderId="0" xfId="0" applyAlignment="1">
      <alignment horizontal="right"/>
    </xf>
    <xf numFmtId="14" fontId="4" fillId="2" borderId="0" xfId="0" applyNumberFormat="1" applyFont="1" applyFill="1" applyBorder="1"/>
    <xf numFmtId="14" fontId="5" fillId="4" borderId="11" xfId="0" applyNumberFormat="1" applyFont="1" applyFill="1" applyBorder="1"/>
    <xf numFmtId="0" fontId="7" fillId="0" borderId="0" xfId="1"/>
    <xf numFmtId="0" fontId="6" fillId="0" borderId="0" xfId="0" applyFont="1"/>
    <xf numFmtId="14" fontId="8" fillId="0" borderId="0" xfId="0" applyNumberFormat="1" applyFont="1"/>
    <xf numFmtId="14" fontId="9" fillId="3" borderId="12" xfId="0" applyNumberFormat="1" applyFont="1" applyFill="1" applyBorder="1" applyAlignment="1">
      <alignment horizontal="center"/>
    </xf>
    <xf numFmtId="14" fontId="0" fillId="3" borderId="8" xfId="0" applyNumberFormat="1" applyFill="1" applyBorder="1"/>
    <xf numFmtId="14" fontId="4" fillId="3" borderId="13" xfId="0" applyNumberFormat="1" applyFont="1" applyFill="1" applyBorder="1"/>
    <xf numFmtId="14" fontId="4" fillId="3" borderId="0" xfId="0" applyNumberFormat="1" applyFont="1" applyFill="1" applyBorder="1" applyAlignment="1">
      <alignment horizontal="center"/>
    </xf>
    <xf numFmtId="14" fontId="4" fillId="3" borderId="13" xfId="0" applyNumberFormat="1" applyFont="1" applyFill="1" applyBorder="1" applyAlignment="1">
      <alignment horizontal="center"/>
    </xf>
    <xf numFmtId="14" fontId="4" fillId="3" borderId="14" xfId="0" applyNumberFormat="1" applyFont="1" applyFill="1" applyBorder="1"/>
    <xf numFmtId="14" fontId="4" fillId="3" borderId="15" xfId="0" applyNumberFormat="1" applyFont="1" applyFill="1" applyBorder="1" applyAlignment="1">
      <alignment horizontal="center"/>
    </xf>
    <xf numFmtId="14" fontId="5" fillId="3" borderId="11" xfId="0" applyNumberFormat="1" applyFont="1" applyFill="1" applyBorder="1"/>
    <xf numFmtId="14" fontId="1" fillId="3" borderId="9" xfId="0" applyNumberFormat="1" applyFont="1" applyFill="1" applyBorder="1" applyAlignment="1">
      <alignment horizontal="left"/>
    </xf>
    <xf numFmtId="16" fontId="0" fillId="0" borderId="0" xfId="0" applyNumberFormat="1"/>
    <xf numFmtId="14" fontId="5" fillId="4" borderId="0" xfId="0" applyNumberFormat="1" applyFont="1" applyFill="1" applyBorder="1"/>
    <xf numFmtId="14" fontId="1" fillId="3" borderId="0" xfId="0" applyNumberFormat="1" applyFont="1" applyFill="1" applyBorder="1" applyAlignment="1">
      <alignment horizontal="left"/>
    </xf>
    <xf numFmtId="14" fontId="5" fillId="3" borderId="0" xfId="0" applyNumberFormat="1" applyFont="1" applyFill="1" applyBorder="1"/>
    <xf numFmtId="0" fontId="10" fillId="0" borderId="0" xfId="0" applyFont="1"/>
    <xf numFmtId="0" fontId="13" fillId="0" borderId="0" xfId="0" applyFont="1"/>
    <xf numFmtId="0" fontId="8" fillId="0" borderId="0" xfId="0" applyFont="1"/>
    <xf numFmtId="1" fontId="4" fillId="3" borderId="0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14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lr.ccli.com/" TargetMode="External"/><Relationship Id="rId1" Type="http://schemas.openxmlformats.org/officeDocument/2006/relationships/hyperlink" Target="mailto:jim@twooki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26"/>
  <sheetViews>
    <sheetView tabSelected="1" workbookViewId="0"/>
  </sheetViews>
  <sheetFormatPr defaultRowHeight="15" x14ac:dyDescent="0.25"/>
  <cols>
    <col min="1" max="1" width="48.85546875" customWidth="1"/>
    <col min="2" max="2" width="18.42578125" customWidth="1"/>
    <col min="3" max="3" width="18.28515625" customWidth="1"/>
    <col min="4" max="4" width="11.7109375" customWidth="1"/>
    <col min="5" max="5" width="11" customWidth="1"/>
    <col min="6" max="6" width="10.7109375" style="1" bestFit="1" customWidth="1"/>
    <col min="7" max="7" width="10.7109375" style="1" customWidth="1"/>
    <col min="8" max="8" width="12.85546875" style="1" customWidth="1"/>
    <col min="9" max="11" width="10.7109375" style="1" customWidth="1"/>
    <col min="12" max="13" width="10.7109375" style="1" bestFit="1" customWidth="1"/>
    <col min="14" max="15" width="10.7109375" style="1" customWidth="1"/>
    <col min="16" max="16" width="10.5703125" style="1" customWidth="1"/>
    <col min="17" max="27" width="10.7109375" style="1" bestFit="1" customWidth="1"/>
    <col min="28" max="30" width="9.7109375" bestFit="1" customWidth="1"/>
    <col min="31" max="32" width="10.7109375" bestFit="1" customWidth="1"/>
    <col min="33" max="33" width="9.7109375" bestFit="1" customWidth="1"/>
    <col min="34" max="35" width="10.7109375" bestFit="1" customWidth="1"/>
    <col min="36" max="36" width="12.5703125" customWidth="1"/>
    <col min="37" max="41" width="9.7109375" bestFit="1" customWidth="1"/>
    <col min="44" max="44" width="9.7109375" bestFit="1" customWidth="1"/>
    <col min="45" max="46" width="10.7109375" bestFit="1" customWidth="1"/>
    <col min="47" max="49" width="9.7109375" bestFit="1" customWidth="1"/>
    <col min="52" max="52" width="10.7109375" bestFit="1" customWidth="1"/>
    <col min="53" max="54" width="9.7109375" bestFit="1" customWidth="1"/>
  </cols>
  <sheetData>
    <row r="1" spans="1:13" ht="23.25" x14ac:dyDescent="0.35">
      <c r="A1" s="2" t="s">
        <v>143</v>
      </c>
      <c r="B1" s="2"/>
      <c r="C1" s="2"/>
      <c r="D1" s="2"/>
      <c r="E1" s="2"/>
    </row>
    <row r="3" spans="1:13" x14ac:dyDescent="0.25">
      <c r="A3" s="19" t="s">
        <v>179</v>
      </c>
      <c r="B3" s="19" t="s">
        <v>475</v>
      </c>
      <c r="C3" t="s">
        <v>558</v>
      </c>
      <c r="I3" s="21" t="s">
        <v>195</v>
      </c>
    </row>
    <row r="4" spans="1:13" x14ac:dyDescent="0.25">
      <c r="A4" t="s">
        <v>473</v>
      </c>
    </row>
    <row r="5" spans="1:13" x14ac:dyDescent="0.25">
      <c r="A5" t="s">
        <v>474</v>
      </c>
    </row>
    <row r="6" spans="1:13" x14ac:dyDescent="0.25">
      <c r="A6" t="s">
        <v>577</v>
      </c>
    </row>
    <row r="7" spans="1:13" x14ac:dyDescent="0.25">
      <c r="A7" s="37" t="s">
        <v>525</v>
      </c>
    </row>
    <row r="8" spans="1:13" x14ac:dyDescent="0.25">
      <c r="A8" s="37" t="s">
        <v>414</v>
      </c>
    </row>
    <row r="9" spans="1:13" x14ac:dyDescent="0.25">
      <c r="A9" s="37" t="s">
        <v>450</v>
      </c>
    </row>
    <row r="10" spans="1:13" ht="15.75" thickBot="1" x14ac:dyDescent="0.3">
      <c r="A10" s="37" t="s">
        <v>415</v>
      </c>
    </row>
    <row r="11" spans="1:13" ht="24" thickBot="1" x14ac:dyDescent="0.4">
      <c r="A11" s="2" t="s">
        <v>146</v>
      </c>
      <c r="B11" s="2"/>
      <c r="C11" s="2"/>
      <c r="D11" s="2"/>
      <c r="E11" s="2"/>
      <c r="F11" s="1" t="s">
        <v>196</v>
      </c>
      <c r="J11" s="22" t="s">
        <v>197</v>
      </c>
    </row>
    <row r="12" spans="1:13" ht="24" thickBot="1" x14ac:dyDescent="0.4">
      <c r="A12" s="2" t="s">
        <v>133</v>
      </c>
      <c r="B12" s="2"/>
      <c r="C12" s="2"/>
      <c r="D12" s="2"/>
      <c r="E12" s="2"/>
      <c r="I12" s="14" t="s">
        <v>165</v>
      </c>
      <c r="J12" s="23"/>
      <c r="K12" s="15"/>
      <c r="L12" s="18">
        <v>44801</v>
      </c>
    </row>
    <row r="13" spans="1:13" ht="24" thickBot="1" x14ac:dyDescent="0.4">
      <c r="A13" s="2" t="s">
        <v>168</v>
      </c>
      <c r="B13" s="2"/>
      <c r="C13" s="2"/>
      <c r="D13" s="2"/>
      <c r="E13" s="2"/>
      <c r="I13" s="6"/>
      <c r="L13" s="4"/>
    </row>
    <row r="14" spans="1:13" ht="24" thickBot="1" x14ac:dyDescent="0.4">
      <c r="A14" s="2" t="s">
        <v>134</v>
      </c>
      <c r="B14" s="2"/>
      <c r="C14" s="2"/>
      <c r="D14" s="2"/>
      <c r="E14" s="2"/>
      <c r="J14" s="18">
        <v>44562</v>
      </c>
      <c r="K14" s="30" t="s">
        <v>276</v>
      </c>
      <c r="L14" s="29"/>
      <c r="M14" s="1" t="s">
        <v>275</v>
      </c>
    </row>
    <row r="15" spans="1:13" ht="23.25" x14ac:dyDescent="0.35">
      <c r="A15" s="2" t="s">
        <v>289</v>
      </c>
      <c r="B15" s="2"/>
      <c r="C15" s="2"/>
      <c r="D15" s="2"/>
      <c r="E15" s="2"/>
      <c r="J15" s="32"/>
      <c r="K15" s="33"/>
      <c r="L15" s="34"/>
    </row>
    <row r="16" spans="1:13" ht="15" customHeight="1" x14ac:dyDescent="0.35">
      <c r="A16" s="35" t="s">
        <v>311</v>
      </c>
      <c r="B16" s="2"/>
      <c r="C16" s="2"/>
      <c r="D16" s="2"/>
      <c r="E16" s="2"/>
      <c r="J16" s="32"/>
      <c r="K16" s="33"/>
      <c r="L16" s="34"/>
    </row>
    <row r="17" spans="1:45" ht="43.5" customHeight="1" thickBot="1" x14ac:dyDescent="0.4">
      <c r="A17" s="12" t="s">
        <v>139</v>
      </c>
      <c r="B17" s="2" t="s">
        <v>140</v>
      </c>
      <c r="C17" s="46" t="s">
        <v>142</v>
      </c>
      <c r="D17" s="46"/>
      <c r="E17" s="41" t="s">
        <v>458</v>
      </c>
      <c r="F17" s="45" t="s">
        <v>141</v>
      </c>
      <c r="G17" s="45"/>
      <c r="H17" s="45"/>
      <c r="I17" s="45"/>
      <c r="J17" s="45"/>
      <c r="K17" s="45"/>
      <c r="L17" s="45"/>
    </row>
    <row r="18" spans="1:45" ht="15.75" thickTop="1" x14ac:dyDescent="0.25">
      <c r="A18" t="s">
        <v>69</v>
      </c>
      <c r="B18" s="9">
        <f>MAX(F18:AA18)</f>
        <v>44136</v>
      </c>
      <c r="C18" s="24" t="str">
        <f t="shared" ref="C18:C89" si="0">IF(B18=$L$12,B18,"")</f>
        <v/>
      </c>
      <c r="D18" s="26" t="str">
        <f t="shared" ref="D18:D53" si="1">IF(B18&gt;$J$14,"X","")</f>
        <v/>
      </c>
      <c r="E18" s="40">
        <f>COUNT(F18:AH18)</f>
        <v>29</v>
      </c>
      <c r="F18" s="7">
        <v>41329</v>
      </c>
      <c r="G18" s="1">
        <v>41378</v>
      </c>
      <c r="H18" s="1">
        <v>41476</v>
      </c>
      <c r="I18" s="1">
        <v>41658</v>
      </c>
      <c r="J18" s="1">
        <v>42162</v>
      </c>
      <c r="K18" s="1">
        <v>42218</v>
      </c>
      <c r="L18" s="1">
        <v>42267</v>
      </c>
      <c r="M18" s="1">
        <v>42554</v>
      </c>
      <c r="N18" s="1">
        <v>42617</v>
      </c>
      <c r="O18" s="1">
        <v>42757</v>
      </c>
      <c r="P18" s="1">
        <v>42785</v>
      </c>
      <c r="Q18" s="1">
        <v>42869</v>
      </c>
      <c r="R18" s="1">
        <v>43142</v>
      </c>
      <c r="S18" s="1">
        <v>43317</v>
      </c>
      <c r="T18" s="1">
        <v>43374</v>
      </c>
      <c r="U18" s="1">
        <v>43597</v>
      </c>
      <c r="V18" s="1">
        <v>43674</v>
      </c>
      <c r="W18" s="1">
        <v>43758</v>
      </c>
      <c r="X18" s="1">
        <v>43842</v>
      </c>
      <c r="Y18" s="1">
        <v>44080</v>
      </c>
      <c r="Z18" s="1">
        <v>44094</v>
      </c>
      <c r="AA18" s="1">
        <v>44136</v>
      </c>
      <c r="AB18" s="1">
        <v>44227</v>
      </c>
      <c r="AC18" s="1">
        <v>44304</v>
      </c>
      <c r="AD18" s="1">
        <v>44332</v>
      </c>
      <c r="AE18" s="1">
        <v>44360</v>
      </c>
      <c r="AF18" s="1">
        <v>44472</v>
      </c>
      <c r="AG18" s="1">
        <v>44605</v>
      </c>
      <c r="AH18" s="1">
        <v>44752</v>
      </c>
      <c r="AI18" s="1">
        <v>44864</v>
      </c>
      <c r="AJ18" s="1">
        <v>45214</v>
      </c>
      <c r="AK18" s="1">
        <v>45312</v>
      </c>
      <c r="AL18" s="1">
        <v>45305</v>
      </c>
      <c r="AM18" s="1"/>
      <c r="AN18" s="1"/>
      <c r="AO18" s="1"/>
      <c r="AP18" s="1"/>
      <c r="AQ18" s="1"/>
      <c r="AR18" s="1"/>
      <c r="AS18" s="1"/>
    </row>
    <row r="19" spans="1:45" x14ac:dyDescent="0.25">
      <c r="A19" t="s">
        <v>337</v>
      </c>
      <c r="B19" s="10">
        <f t="shared" ref="B19:B114" si="2">MAX(F19:AA19)</f>
        <v>44864</v>
      </c>
      <c r="C19" s="13" t="str">
        <f t="shared" si="0"/>
        <v/>
      </c>
      <c r="D19" s="39" t="str">
        <f t="shared" si="1"/>
        <v>X</v>
      </c>
      <c r="E19" s="38">
        <f t="shared" ref="E19:E90" si="3">COUNT(F19:AH19)</f>
        <v>24</v>
      </c>
      <c r="F19" s="8">
        <v>41308</v>
      </c>
      <c r="G19" s="1">
        <v>41336</v>
      </c>
      <c r="H19" s="1">
        <v>41385</v>
      </c>
      <c r="I19" s="1">
        <v>41609</v>
      </c>
      <c r="J19" s="1">
        <v>42337</v>
      </c>
      <c r="K19" s="1">
        <v>42372</v>
      </c>
      <c r="L19" s="1">
        <v>42470</v>
      </c>
      <c r="M19" s="1">
        <v>42876</v>
      </c>
      <c r="N19" s="1">
        <v>42981</v>
      </c>
      <c r="O19" s="1">
        <v>43177</v>
      </c>
      <c r="P19" s="1">
        <v>43205</v>
      </c>
      <c r="Q19" s="1">
        <v>43401</v>
      </c>
      <c r="R19" s="1">
        <v>43471</v>
      </c>
      <c r="S19" s="1">
        <v>43667</v>
      </c>
      <c r="T19" s="1">
        <v>43765</v>
      </c>
      <c r="U19" s="1">
        <v>43877</v>
      </c>
      <c r="V19" s="1">
        <v>44024</v>
      </c>
      <c r="W19" s="1">
        <v>44143</v>
      </c>
      <c r="X19" s="1">
        <v>44276</v>
      </c>
      <c r="Y19" s="1">
        <v>44395</v>
      </c>
      <c r="Z19" s="1">
        <v>44766</v>
      </c>
      <c r="AA19" s="1">
        <v>44864</v>
      </c>
      <c r="AB19" s="31">
        <v>45088</v>
      </c>
      <c r="AC19" s="31">
        <v>45151</v>
      </c>
    </row>
    <row r="20" spans="1:45" x14ac:dyDescent="0.25">
      <c r="A20" t="s">
        <v>454</v>
      </c>
      <c r="B20" s="10">
        <f t="shared" ref="B20" si="4">MAX(F20:AA20)</f>
        <v>45151</v>
      </c>
      <c r="C20" s="13" t="str">
        <f t="shared" si="0"/>
        <v/>
      </c>
      <c r="D20" s="39" t="str">
        <f t="shared" si="1"/>
        <v>X</v>
      </c>
      <c r="E20" s="38">
        <f t="shared" si="3"/>
        <v>5</v>
      </c>
      <c r="F20" s="8">
        <v>43506</v>
      </c>
      <c r="G20" s="1">
        <v>44563</v>
      </c>
      <c r="H20" s="1">
        <v>44864</v>
      </c>
      <c r="I20" s="1">
        <v>44990</v>
      </c>
      <c r="J20" s="1">
        <v>45151</v>
      </c>
    </row>
    <row r="21" spans="1:45" x14ac:dyDescent="0.25">
      <c r="A21" t="s">
        <v>87</v>
      </c>
      <c r="B21" s="10">
        <f t="shared" si="2"/>
        <v>41392</v>
      </c>
      <c r="C21" s="13" t="str">
        <f t="shared" si="0"/>
        <v/>
      </c>
      <c r="D21" s="39" t="str">
        <f t="shared" si="1"/>
        <v/>
      </c>
      <c r="E21" s="38">
        <f t="shared" si="3"/>
        <v>1</v>
      </c>
      <c r="F21" s="8">
        <v>41392</v>
      </c>
    </row>
    <row r="22" spans="1:45" x14ac:dyDescent="0.25">
      <c r="A22" t="s">
        <v>465</v>
      </c>
      <c r="B22" s="10">
        <f t="shared" ref="B22" si="5">MAX(F22:AA22)</f>
        <v>45389</v>
      </c>
      <c r="C22" s="13" t="str">
        <f t="shared" ref="C22" si="6">IF(B22=$L$12,B22,"")</f>
        <v/>
      </c>
      <c r="D22" s="39" t="str">
        <f t="shared" ref="D22" si="7">IF(B22&gt;$J$14,"X","")</f>
        <v>X</v>
      </c>
      <c r="E22" s="38">
        <f t="shared" ref="E22" si="8">COUNT(F22:AH22)</f>
        <v>4</v>
      </c>
      <c r="F22" s="8">
        <v>43660</v>
      </c>
      <c r="G22" s="1">
        <v>44094</v>
      </c>
      <c r="H22" s="1">
        <v>44500</v>
      </c>
      <c r="I22" s="1">
        <v>45389</v>
      </c>
    </row>
    <row r="23" spans="1:45" x14ac:dyDescent="0.25">
      <c r="A23" t="s">
        <v>100</v>
      </c>
      <c r="B23" s="10">
        <f t="shared" si="2"/>
        <v>42057</v>
      </c>
      <c r="C23" s="13" t="str">
        <f t="shared" si="0"/>
        <v/>
      </c>
      <c r="D23" s="39" t="str">
        <f t="shared" si="1"/>
        <v/>
      </c>
      <c r="E23" s="38">
        <f t="shared" si="3"/>
        <v>2</v>
      </c>
      <c r="F23" s="8">
        <v>41469</v>
      </c>
      <c r="G23" s="1">
        <v>42057</v>
      </c>
      <c r="H23" s="1" t="s">
        <v>416</v>
      </c>
    </row>
    <row r="24" spans="1:45" x14ac:dyDescent="0.25">
      <c r="A24" t="s">
        <v>241</v>
      </c>
      <c r="B24" s="10">
        <f t="shared" si="2"/>
        <v>44584</v>
      </c>
      <c r="C24" s="13" t="str">
        <f t="shared" si="0"/>
        <v/>
      </c>
      <c r="D24" s="39" t="str">
        <f t="shared" si="1"/>
        <v>X</v>
      </c>
      <c r="E24" s="38">
        <f t="shared" si="3"/>
        <v>9</v>
      </c>
      <c r="F24" s="8">
        <v>42015</v>
      </c>
      <c r="G24" s="1">
        <v>42190</v>
      </c>
      <c r="H24" s="1">
        <v>42218</v>
      </c>
      <c r="I24" s="1">
        <v>42798</v>
      </c>
      <c r="J24" s="1">
        <v>43716</v>
      </c>
      <c r="K24" s="1">
        <v>43779</v>
      </c>
      <c r="L24" s="1">
        <v>44080</v>
      </c>
      <c r="M24" s="1">
        <v>44500</v>
      </c>
      <c r="N24" s="1">
        <v>44584</v>
      </c>
    </row>
    <row r="25" spans="1:45" x14ac:dyDescent="0.25">
      <c r="A25" t="s">
        <v>338</v>
      </c>
      <c r="B25" s="10">
        <f t="shared" si="2"/>
        <v>44794</v>
      </c>
      <c r="C25" s="13" t="str">
        <f t="shared" si="0"/>
        <v/>
      </c>
      <c r="D25" s="39" t="str">
        <f t="shared" si="1"/>
        <v>X</v>
      </c>
      <c r="E25" s="38">
        <f t="shared" si="3"/>
        <v>8</v>
      </c>
      <c r="F25" s="8">
        <v>41637</v>
      </c>
      <c r="G25" s="1">
        <v>41686</v>
      </c>
      <c r="H25" s="1">
        <v>41952</v>
      </c>
      <c r="I25" s="1">
        <v>42491</v>
      </c>
      <c r="J25" s="1">
        <v>42715</v>
      </c>
      <c r="K25" s="1">
        <v>43723</v>
      </c>
      <c r="L25" s="1">
        <v>44171</v>
      </c>
      <c r="M25" s="1">
        <v>44794</v>
      </c>
    </row>
    <row r="26" spans="1:45" x14ac:dyDescent="0.25">
      <c r="A26" t="s">
        <v>568</v>
      </c>
      <c r="B26" s="10">
        <f t="shared" ref="B26" si="9">MAX(F26:AA26)</f>
        <v>45305</v>
      </c>
      <c r="C26" s="13" t="str">
        <f t="shared" ref="C26" si="10">IF(B26=$L$12,B26,"")</f>
        <v/>
      </c>
      <c r="D26" s="39" t="str">
        <f t="shared" ref="D26" si="11">IF(B26&gt;$J$14,"X","")</f>
        <v>X</v>
      </c>
      <c r="E26" s="38">
        <f t="shared" ref="E26" si="12">COUNT(F26:AH26)</f>
        <v>3</v>
      </c>
      <c r="F26" s="8">
        <v>44787</v>
      </c>
      <c r="G26" s="1">
        <v>45305</v>
      </c>
      <c r="H26" s="1">
        <v>45298</v>
      </c>
    </row>
    <row r="27" spans="1:45" x14ac:dyDescent="0.25">
      <c r="A27" t="s">
        <v>397</v>
      </c>
      <c r="B27" s="10">
        <f t="shared" si="2"/>
        <v>44724</v>
      </c>
      <c r="C27" s="13" t="str">
        <f t="shared" si="0"/>
        <v/>
      </c>
      <c r="D27" s="39" t="str">
        <f t="shared" si="1"/>
        <v>X</v>
      </c>
      <c r="E27" s="38">
        <f t="shared" si="3"/>
        <v>10</v>
      </c>
      <c r="F27" s="8">
        <v>41392</v>
      </c>
      <c r="G27" s="1">
        <v>42239</v>
      </c>
      <c r="H27" s="1">
        <v>42820</v>
      </c>
      <c r="I27" s="1">
        <v>42883</v>
      </c>
      <c r="J27" s="1">
        <v>43135</v>
      </c>
      <c r="K27" s="1">
        <v>43401</v>
      </c>
      <c r="L27" s="1">
        <v>44213</v>
      </c>
      <c r="M27" s="1">
        <v>44479</v>
      </c>
      <c r="N27" s="1">
        <v>44598</v>
      </c>
      <c r="O27" s="1">
        <v>44724</v>
      </c>
    </row>
    <row r="28" spans="1:45" x14ac:dyDescent="0.25">
      <c r="A28" t="s">
        <v>297</v>
      </c>
      <c r="B28" s="10">
        <f t="shared" si="2"/>
        <v>45389</v>
      </c>
      <c r="C28" s="13" t="str">
        <f t="shared" si="0"/>
        <v/>
      </c>
      <c r="D28" s="39" t="str">
        <f t="shared" si="1"/>
        <v>X</v>
      </c>
      <c r="E28" s="38">
        <f t="shared" si="3"/>
        <v>5</v>
      </c>
      <c r="F28" s="8">
        <v>42372</v>
      </c>
      <c r="G28" s="1">
        <v>42736</v>
      </c>
      <c r="H28" s="1">
        <v>44171</v>
      </c>
      <c r="I28" s="1">
        <v>45102</v>
      </c>
      <c r="J28" s="1">
        <v>45389</v>
      </c>
    </row>
    <row r="29" spans="1:45" x14ac:dyDescent="0.25">
      <c r="A29" t="s">
        <v>513</v>
      </c>
      <c r="B29" s="10">
        <f t="shared" ref="B29" si="13">MAX(F29:AA29)</f>
        <v>45158</v>
      </c>
      <c r="C29" s="13" t="str">
        <f t="shared" ref="C29" si="14">IF(B29=$L$12,B29,"")</f>
        <v/>
      </c>
      <c r="D29" s="39" t="str">
        <f t="shared" ref="D29" si="15">IF(B29&gt;$J$14,"X","")</f>
        <v>X</v>
      </c>
      <c r="E29" s="38">
        <f t="shared" ref="E29" si="16">COUNT(F29:AH29)</f>
        <v>5</v>
      </c>
      <c r="F29" s="8">
        <v>40179</v>
      </c>
      <c r="G29" s="1">
        <v>44318</v>
      </c>
      <c r="H29" s="1">
        <v>44570</v>
      </c>
      <c r="I29" s="1">
        <v>44822</v>
      </c>
      <c r="J29" s="1">
        <v>45158</v>
      </c>
    </row>
    <row r="30" spans="1:45" x14ac:dyDescent="0.25">
      <c r="A30" t="s">
        <v>233</v>
      </c>
      <c r="B30" s="10">
        <f t="shared" si="2"/>
        <v>44528</v>
      </c>
      <c r="C30" s="13" t="str">
        <f t="shared" si="0"/>
        <v/>
      </c>
      <c r="D30" s="39" t="str">
        <f t="shared" si="1"/>
        <v/>
      </c>
      <c r="E30" s="38">
        <f t="shared" si="3"/>
        <v>3</v>
      </c>
      <c r="F30" s="8">
        <v>41966</v>
      </c>
      <c r="G30" s="1">
        <v>43422</v>
      </c>
      <c r="H30" s="1">
        <v>44528</v>
      </c>
    </row>
    <row r="31" spans="1:45" x14ac:dyDescent="0.25">
      <c r="A31" t="s">
        <v>117</v>
      </c>
      <c r="B31" s="10">
        <f t="shared" si="2"/>
        <v>44962</v>
      </c>
      <c r="C31" s="13" t="str">
        <f t="shared" si="0"/>
        <v/>
      </c>
      <c r="D31" s="39" t="str">
        <f t="shared" si="1"/>
        <v>X</v>
      </c>
      <c r="E31" s="38">
        <f t="shared" si="3"/>
        <v>15</v>
      </c>
      <c r="F31" s="8">
        <v>41553</v>
      </c>
      <c r="G31" s="1">
        <v>41896</v>
      </c>
      <c r="H31" s="1">
        <v>42757</v>
      </c>
      <c r="I31" s="1">
        <v>42813</v>
      </c>
      <c r="J31" s="1">
        <v>43408</v>
      </c>
      <c r="K31" s="1">
        <v>43478</v>
      </c>
      <c r="L31" s="1">
        <v>43625</v>
      </c>
      <c r="M31" s="1">
        <v>43751</v>
      </c>
      <c r="N31" s="1">
        <v>44031</v>
      </c>
      <c r="O31" s="1">
        <v>44304</v>
      </c>
      <c r="P31" s="1">
        <v>44311</v>
      </c>
      <c r="Q31" s="1">
        <v>44682</v>
      </c>
      <c r="R31" s="1">
        <v>44836</v>
      </c>
      <c r="S31" s="1">
        <v>44892</v>
      </c>
      <c r="T31" s="1">
        <v>44962</v>
      </c>
    </row>
    <row r="32" spans="1:45" x14ac:dyDescent="0.25">
      <c r="A32" t="s">
        <v>437</v>
      </c>
      <c r="B32" s="10">
        <f t="shared" ref="B32" si="17">MAX(F32:AA32)</f>
        <v>45228</v>
      </c>
      <c r="C32" s="13" t="str">
        <f t="shared" si="0"/>
        <v/>
      </c>
      <c r="D32" s="39" t="str">
        <f t="shared" si="1"/>
        <v>X</v>
      </c>
      <c r="E32" s="38">
        <f t="shared" si="3"/>
        <v>7</v>
      </c>
      <c r="F32" s="8">
        <v>43275</v>
      </c>
      <c r="G32" s="1">
        <v>43716</v>
      </c>
      <c r="H32" s="1">
        <v>44024</v>
      </c>
      <c r="I32" s="1">
        <v>44227</v>
      </c>
      <c r="J32" s="1">
        <v>44367</v>
      </c>
      <c r="K32" s="1">
        <v>44948</v>
      </c>
      <c r="L32" s="1">
        <v>45228</v>
      </c>
    </row>
    <row r="33" spans="1:55" x14ac:dyDescent="0.25">
      <c r="A33" t="s">
        <v>257</v>
      </c>
      <c r="B33" s="10">
        <f t="shared" si="2"/>
        <v>45088</v>
      </c>
      <c r="C33" s="13" t="str">
        <f t="shared" si="0"/>
        <v/>
      </c>
      <c r="D33" s="39" t="str">
        <f t="shared" si="1"/>
        <v>X</v>
      </c>
      <c r="E33" s="38">
        <f t="shared" si="3"/>
        <v>3</v>
      </c>
      <c r="F33" s="8">
        <v>42141</v>
      </c>
      <c r="G33" s="1">
        <v>44843</v>
      </c>
      <c r="H33" s="1">
        <v>45088</v>
      </c>
    </row>
    <row r="34" spans="1:55" x14ac:dyDescent="0.25">
      <c r="A34" t="s">
        <v>103</v>
      </c>
      <c r="B34" s="10">
        <f t="shared" si="2"/>
        <v>44871</v>
      </c>
      <c r="C34" s="13" t="str">
        <f t="shared" si="0"/>
        <v/>
      </c>
      <c r="D34" s="39" t="str">
        <f t="shared" si="1"/>
        <v>X</v>
      </c>
      <c r="E34" s="38">
        <f t="shared" si="3"/>
        <v>2</v>
      </c>
      <c r="F34" s="8">
        <v>41469</v>
      </c>
      <c r="G34" s="1">
        <v>44871</v>
      </c>
    </row>
    <row r="35" spans="1:55" x14ac:dyDescent="0.25">
      <c r="A35" t="s">
        <v>339</v>
      </c>
      <c r="B35" s="10">
        <f t="shared" si="2"/>
        <v>45158</v>
      </c>
      <c r="C35" s="13" t="str">
        <f t="shared" si="0"/>
        <v/>
      </c>
      <c r="D35" s="39" t="str">
        <f t="shared" si="1"/>
        <v>X</v>
      </c>
      <c r="E35" s="38">
        <f t="shared" si="3"/>
        <v>19</v>
      </c>
      <c r="F35" s="8">
        <v>41098</v>
      </c>
      <c r="G35" s="1">
        <v>41581</v>
      </c>
      <c r="H35" s="1">
        <v>41833</v>
      </c>
      <c r="I35" s="1">
        <v>41973</v>
      </c>
      <c r="J35" s="1">
        <v>42001</v>
      </c>
      <c r="K35" s="1">
        <v>42253</v>
      </c>
      <c r="L35" s="1">
        <v>42372</v>
      </c>
      <c r="M35" s="1">
        <v>42491</v>
      </c>
      <c r="N35" s="1">
        <v>42547</v>
      </c>
      <c r="O35" s="1">
        <v>42848</v>
      </c>
      <c r="P35" s="1">
        <v>43590</v>
      </c>
      <c r="Q35" s="1">
        <v>43618</v>
      </c>
      <c r="R35" s="1">
        <v>44129</v>
      </c>
      <c r="S35" s="1">
        <v>44304</v>
      </c>
      <c r="T35" s="1">
        <v>44311</v>
      </c>
      <c r="U35" s="1">
        <v>44675</v>
      </c>
      <c r="V35" s="1">
        <v>44731</v>
      </c>
      <c r="W35" s="1">
        <v>45067</v>
      </c>
      <c r="X35" s="1">
        <v>45158</v>
      </c>
    </row>
    <row r="36" spans="1:55" x14ac:dyDescent="0.25">
      <c r="A36" t="s">
        <v>393</v>
      </c>
      <c r="B36" s="10">
        <f>MAX(F36:BA36)</f>
        <v>45263</v>
      </c>
      <c r="C36" s="13" t="str">
        <f t="shared" si="0"/>
        <v/>
      </c>
      <c r="D36" s="39" t="str">
        <f t="shared" si="1"/>
        <v>X</v>
      </c>
      <c r="E36" s="38">
        <f t="shared" si="3"/>
        <v>29</v>
      </c>
      <c r="F36" s="8">
        <v>41553</v>
      </c>
      <c r="G36" s="1">
        <v>41791</v>
      </c>
      <c r="H36" s="1">
        <v>41798</v>
      </c>
      <c r="I36" s="1">
        <v>41819</v>
      </c>
      <c r="J36" s="1">
        <v>41826</v>
      </c>
      <c r="K36" s="1">
        <v>41833</v>
      </c>
      <c r="L36" s="1">
        <v>41840</v>
      </c>
      <c r="M36" s="1">
        <v>42015</v>
      </c>
      <c r="N36" s="1">
        <v>42057</v>
      </c>
      <c r="O36" s="1">
        <v>42078</v>
      </c>
      <c r="P36" s="1">
        <v>42113</v>
      </c>
      <c r="Q36" s="1">
        <v>42239</v>
      </c>
      <c r="R36" s="1">
        <v>42246</v>
      </c>
      <c r="S36" s="1">
        <v>42323</v>
      </c>
      <c r="T36" s="1">
        <v>42372</v>
      </c>
      <c r="U36" s="1">
        <v>42610</v>
      </c>
      <c r="V36" s="1">
        <v>42743</v>
      </c>
      <c r="W36" s="1">
        <v>42799</v>
      </c>
      <c r="X36" s="1">
        <v>42827</v>
      </c>
      <c r="Y36" s="1">
        <v>42876</v>
      </c>
      <c r="Z36" s="1">
        <v>43114</v>
      </c>
      <c r="AA36" s="1">
        <v>43296</v>
      </c>
      <c r="AB36" s="1">
        <v>43374</v>
      </c>
      <c r="AC36" s="1">
        <v>43408</v>
      </c>
      <c r="AD36" s="1">
        <v>43471</v>
      </c>
      <c r="AE36" s="1">
        <v>43569</v>
      </c>
      <c r="AF36" s="1">
        <v>43590</v>
      </c>
      <c r="AG36" s="1">
        <v>43563</v>
      </c>
      <c r="AH36" s="1">
        <v>43730</v>
      </c>
      <c r="AI36" s="1">
        <v>43772</v>
      </c>
      <c r="AJ36" s="1">
        <v>43800</v>
      </c>
      <c r="AK36" s="1">
        <v>43870</v>
      </c>
      <c r="AL36" s="1">
        <v>43996</v>
      </c>
      <c r="AM36" s="1">
        <v>44010</v>
      </c>
      <c r="AN36" s="1">
        <v>44087</v>
      </c>
      <c r="AO36" s="1">
        <v>44283</v>
      </c>
      <c r="AP36" s="1">
        <v>44318</v>
      </c>
      <c r="AQ36" s="1">
        <v>44353</v>
      </c>
      <c r="AR36" s="1">
        <v>44395</v>
      </c>
      <c r="AS36" s="1">
        <v>44486</v>
      </c>
      <c r="AT36" s="1">
        <v>44528</v>
      </c>
      <c r="AU36" s="1">
        <v>44675</v>
      </c>
      <c r="AV36" s="1">
        <v>44983</v>
      </c>
      <c r="AW36" s="1">
        <v>45067</v>
      </c>
      <c r="AX36" s="1">
        <v>45116</v>
      </c>
      <c r="AY36" s="1">
        <v>45144</v>
      </c>
      <c r="AZ36" s="1">
        <v>45221</v>
      </c>
      <c r="BA36" s="1">
        <v>45263</v>
      </c>
      <c r="BB36" s="1">
        <v>45340</v>
      </c>
      <c r="BC36" s="31">
        <v>45347</v>
      </c>
    </row>
    <row r="37" spans="1:55" x14ac:dyDescent="0.25">
      <c r="A37" t="s">
        <v>102</v>
      </c>
      <c r="B37" s="10">
        <f t="shared" si="2"/>
        <v>41469</v>
      </c>
      <c r="C37" s="13" t="str">
        <f t="shared" si="0"/>
        <v/>
      </c>
      <c r="D37" s="39" t="str">
        <f t="shared" si="1"/>
        <v/>
      </c>
      <c r="E37" s="38">
        <f t="shared" si="3"/>
        <v>1</v>
      </c>
      <c r="F37" s="8">
        <v>41469</v>
      </c>
    </row>
    <row r="38" spans="1:55" x14ac:dyDescent="0.25">
      <c r="A38" t="s">
        <v>270</v>
      </c>
      <c r="B38" s="10">
        <f t="shared" si="2"/>
        <v>45256</v>
      </c>
      <c r="C38" s="39" t="str">
        <f t="shared" si="0"/>
        <v/>
      </c>
      <c r="D38" s="39" t="str">
        <f t="shared" si="1"/>
        <v>X</v>
      </c>
      <c r="E38" s="38">
        <f t="shared" si="3"/>
        <v>2</v>
      </c>
      <c r="F38" s="8">
        <v>42190</v>
      </c>
      <c r="G38" s="1">
        <v>45256</v>
      </c>
    </row>
    <row r="39" spans="1:55" x14ac:dyDescent="0.25">
      <c r="A39" t="s">
        <v>89</v>
      </c>
      <c r="B39" s="10">
        <f t="shared" si="2"/>
        <v>44857</v>
      </c>
      <c r="C39" s="13" t="str">
        <f t="shared" si="0"/>
        <v/>
      </c>
      <c r="D39" s="39" t="str">
        <f t="shared" si="1"/>
        <v>X</v>
      </c>
      <c r="E39" s="38">
        <f t="shared" si="3"/>
        <v>2</v>
      </c>
      <c r="F39" s="8">
        <v>41392</v>
      </c>
      <c r="G39" s="1">
        <v>44857</v>
      </c>
    </row>
    <row r="40" spans="1:55" x14ac:dyDescent="0.25">
      <c r="A40" t="s">
        <v>88</v>
      </c>
      <c r="B40" s="10">
        <f>MAX(F40:AA40)</f>
        <v>45039</v>
      </c>
      <c r="C40" s="13" t="str">
        <f>IF(B40=$L$12,B40,"")</f>
        <v/>
      </c>
      <c r="D40" s="39" t="str">
        <f>IF(B40&gt;$J$14,"X","")</f>
        <v>X</v>
      </c>
      <c r="E40" s="38">
        <f>COUNT(F40:AH40)</f>
        <v>5</v>
      </c>
      <c r="F40" s="8">
        <v>41392</v>
      </c>
      <c r="G40" s="1">
        <v>43219</v>
      </c>
      <c r="H40" s="1">
        <v>43737</v>
      </c>
      <c r="I40" s="1">
        <v>44828</v>
      </c>
      <c r="J40" s="1">
        <v>45039</v>
      </c>
    </row>
    <row r="41" spans="1:55" x14ac:dyDescent="0.25">
      <c r="A41" t="s">
        <v>581</v>
      </c>
      <c r="B41" s="10">
        <f>MAX(F41:AA41)</f>
        <v>45249</v>
      </c>
      <c r="C41" s="13" t="str">
        <f>IF(B41=$L$12,B41,"")</f>
        <v/>
      </c>
      <c r="D41" s="39" t="str">
        <f>IF(B41&gt;$J$14,"X","")</f>
        <v>X</v>
      </c>
      <c r="E41" s="38">
        <f>COUNT(F41:AH41)</f>
        <v>2</v>
      </c>
      <c r="F41" s="8">
        <v>44885</v>
      </c>
      <c r="G41" s="1">
        <v>45249</v>
      </c>
    </row>
    <row r="42" spans="1:55" x14ac:dyDescent="0.25">
      <c r="A42" t="s">
        <v>31</v>
      </c>
      <c r="B42" s="10">
        <f t="shared" si="2"/>
        <v>45347</v>
      </c>
      <c r="C42" s="13" t="str">
        <f t="shared" si="0"/>
        <v/>
      </c>
      <c r="D42" s="39" t="str">
        <f t="shared" si="1"/>
        <v>X</v>
      </c>
      <c r="E42" s="38">
        <f t="shared" si="3"/>
        <v>19</v>
      </c>
      <c r="F42" s="8">
        <v>41182</v>
      </c>
      <c r="G42" s="1">
        <v>41427</v>
      </c>
      <c r="H42" s="1">
        <v>41560</v>
      </c>
      <c r="I42" s="1">
        <v>41910</v>
      </c>
      <c r="J42" s="1">
        <v>42309</v>
      </c>
      <c r="K42" s="1">
        <v>42337</v>
      </c>
      <c r="L42" s="1">
        <v>42484</v>
      </c>
      <c r="M42" s="1">
        <v>42554</v>
      </c>
      <c r="N42" s="1">
        <v>42561</v>
      </c>
      <c r="O42" s="1">
        <v>42932</v>
      </c>
      <c r="P42" s="1">
        <v>43415</v>
      </c>
      <c r="Q42" s="1">
        <v>43695</v>
      </c>
      <c r="R42" s="1">
        <v>44080</v>
      </c>
      <c r="S42" s="1">
        <v>44262</v>
      </c>
      <c r="T42" s="1">
        <v>44360</v>
      </c>
      <c r="U42" s="1">
        <v>44696</v>
      </c>
      <c r="V42" s="1">
        <v>44969</v>
      </c>
      <c r="W42" s="1">
        <v>45058</v>
      </c>
      <c r="X42" s="1">
        <v>45347</v>
      </c>
    </row>
    <row r="43" spans="1:55" x14ac:dyDescent="0.25">
      <c r="A43" t="s">
        <v>315</v>
      </c>
      <c r="B43" s="10">
        <f t="shared" ref="B43" si="18">MAX(F43:AA43)</f>
        <v>43100</v>
      </c>
      <c r="C43" s="13" t="str">
        <f t="shared" si="0"/>
        <v/>
      </c>
      <c r="D43" s="39" t="str">
        <f t="shared" si="1"/>
        <v/>
      </c>
      <c r="E43" s="38">
        <f t="shared" si="3"/>
        <v>2</v>
      </c>
      <c r="F43" s="8">
        <v>42498</v>
      </c>
      <c r="G43" s="1">
        <v>43100</v>
      </c>
    </row>
    <row r="44" spans="1:55" x14ac:dyDescent="0.25">
      <c r="A44" t="s">
        <v>383</v>
      </c>
      <c r="B44" s="10">
        <f t="shared" si="2"/>
        <v>44962</v>
      </c>
      <c r="C44" s="13" t="str">
        <f t="shared" si="0"/>
        <v/>
      </c>
      <c r="D44" s="39" t="str">
        <f t="shared" si="1"/>
        <v>X</v>
      </c>
      <c r="E44" s="38">
        <f t="shared" si="3"/>
        <v>9</v>
      </c>
      <c r="F44" s="8">
        <v>41784</v>
      </c>
      <c r="G44" s="1">
        <v>42519</v>
      </c>
      <c r="H44" s="1">
        <v>42792</v>
      </c>
      <c r="I44" s="1">
        <v>42925</v>
      </c>
      <c r="J44" s="1">
        <v>43632</v>
      </c>
      <c r="K44" s="1">
        <v>44318</v>
      </c>
      <c r="L44" s="1">
        <v>44661</v>
      </c>
      <c r="M44" s="1">
        <v>44829</v>
      </c>
      <c r="N44" s="1">
        <v>44962</v>
      </c>
    </row>
    <row r="45" spans="1:55" x14ac:dyDescent="0.25">
      <c r="A45" t="s">
        <v>407</v>
      </c>
      <c r="B45" s="10">
        <f t="shared" ref="B45" si="19">MAX(F45:AA45)</f>
        <v>44801</v>
      </c>
      <c r="C45" s="13">
        <f t="shared" si="0"/>
        <v>44801</v>
      </c>
      <c r="D45" s="39" t="str">
        <f t="shared" si="1"/>
        <v>X</v>
      </c>
      <c r="E45" s="38">
        <f t="shared" si="3"/>
        <v>6</v>
      </c>
      <c r="F45" s="8">
        <v>42925</v>
      </c>
      <c r="G45" s="1">
        <v>42988</v>
      </c>
      <c r="H45" s="1">
        <v>43205</v>
      </c>
      <c r="I45" s="1">
        <v>43726</v>
      </c>
      <c r="J45" s="1">
        <v>44206</v>
      </c>
      <c r="K45" s="1">
        <v>44801</v>
      </c>
    </row>
    <row r="46" spans="1:55" x14ac:dyDescent="0.25">
      <c r="A46" t="s">
        <v>308</v>
      </c>
      <c r="B46" s="10">
        <f t="shared" si="2"/>
        <v>43205</v>
      </c>
      <c r="C46" s="13" t="str">
        <f t="shared" si="0"/>
        <v/>
      </c>
      <c r="D46" s="39" t="str">
        <f t="shared" si="1"/>
        <v/>
      </c>
      <c r="E46" s="38">
        <f t="shared" si="3"/>
        <v>3</v>
      </c>
      <c r="F46" s="8">
        <v>42463</v>
      </c>
      <c r="G46" s="1">
        <v>42617</v>
      </c>
      <c r="H46" s="1">
        <v>43205</v>
      </c>
    </row>
    <row r="47" spans="1:55" x14ac:dyDescent="0.25">
      <c r="A47" t="s">
        <v>377</v>
      </c>
      <c r="B47" s="10">
        <f t="shared" si="2"/>
        <v>45291</v>
      </c>
      <c r="C47" s="13" t="str">
        <f t="shared" si="0"/>
        <v/>
      </c>
      <c r="D47" s="39" t="str">
        <f t="shared" si="1"/>
        <v>X</v>
      </c>
      <c r="E47" s="38">
        <f t="shared" si="3"/>
        <v>23</v>
      </c>
      <c r="F47" s="8">
        <v>42029</v>
      </c>
      <c r="G47" s="1">
        <v>42589</v>
      </c>
      <c r="H47" s="1">
        <v>42624</v>
      </c>
      <c r="I47" s="1">
        <v>42638</v>
      </c>
      <c r="J47" s="1">
        <v>42750</v>
      </c>
      <c r="K47" s="1">
        <v>42785</v>
      </c>
      <c r="L47" s="1">
        <v>42789</v>
      </c>
      <c r="M47" s="1">
        <v>42848</v>
      </c>
      <c r="N47" s="1">
        <v>43527</v>
      </c>
      <c r="O47" s="1">
        <v>43667</v>
      </c>
      <c r="P47" s="1">
        <v>43758</v>
      </c>
      <c r="Q47" s="1">
        <v>43763</v>
      </c>
      <c r="R47" s="1">
        <v>43863</v>
      </c>
      <c r="S47" s="1">
        <v>44038</v>
      </c>
      <c r="T47" s="1">
        <v>44157</v>
      </c>
      <c r="U47" s="1">
        <v>44199</v>
      </c>
      <c r="V47" s="1">
        <v>44598</v>
      </c>
      <c r="W47" s="1">
        <v>44682</v>
      </c>
      <c r="X47" s="1">
        <v>44962</v>
      </c>
      <c r="Y47" s="1">
        <v>45130</v>
      </c>
      <c r="Z47" s="1">
        <v>44965</v>
      </c>
      <c r="AA47" s="1">
        <v>45291</v>
      </c>
      <c r="AB47" s="1">
        <v>45375</v>
      </c>
      <c r="AC47" s="1"/>
      <c r="AD47" s="1"/>
    </row>
    <row r="48" spans="1:55" x14ac:dyDescent="0.25">
      <c r="A48" t="s">
        <v>340</v>
      </c>
      <c r="B48" s="10">
        <f t="shared" si="2"/>
        <v>45305</v>
      </c>
      <c r="C48" s="13" t="str">
        <f t="shared" si="0"/>
        <v/>
      </c>
      <c r="D48" s="39" t="str">
        <f t="shared" si="1"/>
        <v>X</v>
      </c>
      <c r="E48" s="38">
        <f t="shared" si="3"/>
        <v>19</v>
      </c>
      <c r="F48" s="8">
        <v>41182</v>
      </c>
      <c r="G48" s="1">
        <v>41434</v>
      </c>
      <c r="H48" s="1">
        <v>41490</v>
      </c>
      <c r="I48" s="1">
        <v>41581</v>
      </c>
      <c r="J48" s="1">
        <v>41693</v>
      </c>
      <c r="K48" s="1">
        <v>41910</v>
      </c>
      <c r="L48" s="1">
        <v>42176</v>
      </c>
      <c r="M48" s="1">
        <v>42281</v>
      </c>
      <c r="N48" s="1">
        <v>42554</v>
      </c>
      <c r="O48" s="1">
        <v>42561</v>
      </c>
      <c r="P48" s="1">
        <v>42659</v>
      </c>
      <c r="Q48" s="1">
        <v>43128</v>
      </c>
      <c r="R48" s="1">
        <v>43534</v>
      </c>
      <c r="S48" s="1">
        <v>43772</v>
      </c>
      <c r="T48" s="1">
        <v>44045</v>
      </c>
      <c r="U48" s="1">
        <v>44052</v>
      </c>
      <c r="V48" s="1">
        <v>44374</v>
      </c>
      <c r="W48" s="1">
        <v>44612</v>
      </c>
      <c r="X48" s="1">
        <v>45305</v>
      </c>
    </row>
    <row r="49" spans="1:25" x14ac:dyDescent="0.25">
      <c r="A49" t="s">
        <v>90</v>
      </c>
      <c r="B49" s="10">
        <f t="shared" si="2"/>
        <v>42470</v>
      </c>
      <c r="C49" s="13" t="str">
        <f t="shared" si="0"/>
        <v/>
      </c>
      <c r="D49" s="39" t="str">
        <f t="shared" si="1"/>
        <v/>
      </c>
      <c r="E49" s="38">
        <f t="shared" si="3"/>
        <v>3</v>
      </c>
      <c r="F49" s="8">
        <v>41392</v>
      </c>
      <c r="G49" s="1">
        <v>42106</v>
      </c>
      <c r="H49" s="1">
        <v>42470</v>
      </c>
    </row>
    <row r="50" spans="1:25" x14ac:dyDescent="0.25">
      <c r="A50" t="s">
        <v>20</v>
      </c>
      <c r="B50" s="10">
        <f t="shared" si="2"/>
        <v>45298</v>
      </c>
      <c r="C50" s="13" t="str">
        <f t="shared" si="0"/>
        <v/>
      </c>
      <c r="D50" s="39" t="str">
        <f t="shared" si="1"/>
        <v>X</v>
      </c>
      <c r="E50" s="38">
        <f t="shared" si="3"/>
        <v>20</v>
      </c>
      <c r="F50" s="8">
        <v>41133</v>
      </c>
      <c r="G50" s="1">
        <v>42029</v>
      </c>
      <c r="H50" s="1">
        <v>42183</v>
      </c>
      <c r="I50" s="1">
        <v>42365</v>
      </c>
      <c r="J50" s="1">
        <v>42505</v>
      </c>
      <c r="K50" s="1">
        <v>42568</v>
      </c>
      <c r="L50" s="1">
        <v>42813</v>
      </c>
      <c r="M50" s="1">
        <v>43261</v>
      </c>
      <c r="N50" s="1">
        <v>43527</v>
      </c>
      <c r="O50" s="1">
        <v>43716</v>
      </c>
      <c r="P50" s="1">
        <v>43863</v>
      </c>
      <c r="Q50" s="1">
        <v>44108</v>
      </c>
      <c r="R50" s="1">
        <v>44220</v>
      </c>
      <c r="S50" s="1">
        <v>44675</v>
      </c>
      <c r="T50" s="1">
        <v>44689</v>
      </c>
      <c r="U50" s="1">
        <v>44675</v>
      </c>
      <c r="V50" s="1">
        <v>44745</v>
      </c>
      <c r="W50" s="1">
        <v>44787</v>
      </c>
      <c r="X50" s="1">
        <v>45235</v>
      </c>
      <c r="Y50" s="1">
        <v>45298</v>
      </c>
    </row>
    <row r="51" spans="1:25" x14ac:dyDescent="0.25">
      <c r="A51" t="s">
        <v>388</v>
      </c>
      <c r="B51" s="10">
        <f t="shared" si="2"/>
        <v>45333</v>
      </c>
      <c r="C51" s="13" t="str">
        <f t="shared" si="0"/>
        <v/>
      </c>
      <c r="D51" s="39" t="str">
        <f t="shared" si="1"/>
        <v>X</v>
      </c>
      <c r="E51" s="38">
        <f t="shared" si="3"/>
        <v>12</v>
      </c>
      <c r="F51" s="8">
        <v>41112</v>
      </c>
      <c r="G51" s="1">
        <v>41287</v>
      </c>
      <c r="H51" s="1">
        <v>41819</v>
      </c>
      <c r="I51" s="1">
        <v>41931</v>
      </c>
      <c r="J51" s="1">
        <v>42778</v>
      </c>
      <c r="K51" s="1">
        <v>42883</v>
      </c>
      <c r="L51" s="1">
        <v>43170</v>
      </c>
      <c r="M51" s="1">
        <v>43863</v>
      </c>
      <c r="N51" s="1">
        <v>44052</v>
      </c>
      <c r="O51" s="1">
        <v>44304</v>
      </c>
      <c r="P51" s="1">
        <v>45200</v>
      </c>
      <c r="Q51" s="1">
        <v>45333</v>
      </c>
    </row>
    <row r="52" spans="1:25" x14ac:dyDescent="0.25">
      <c r="A52" t="s">
        <v>245</v>
      </c>
      <c r="B52" s="10">
        <f t="shared" si="2"/>
        <v>44752</v>
      </c>
      <c r="C52" s="13" t="str">
        <f t="shared" si="0"/>
        <v/>
      </c>
      <c r="D52" s="39" t="str">
        <f t="shared" si="1"/>
        <v>X</v>
      </c>
      <c r="E52" s="38">
        <f t="shared" si="3"/>
        <v>7</v>
      </c>
      <c r="F52" s="8">
        <v>42029</v>
      </c>
      <c r="G52" s="1">
        <v>42351</v>
      </c>
      <c r="H52" s="1">
        <v>42372</v>
      </c>
      <c r="I52" s="1">
        <v>42554</v>
      </c>
      <c r="J52" s="1">
        <v>44381</v>
      </c>
      <c r="K52" s="1">
        <v>44591</v>
      </c>
      <c r="L52" s="1">
        <v>44752</v>
      </c>
    </row>
    <row r="53" spans="1:25" x14ac:dyDescent="0.25">
      <c r="A53" t="s">
        <v>412</v>
      </c>
      <c r="B53" s="10">
        <f t="shared" ref="B53" si="20">MAX(F53:AA53)</f>
        <v>45333</v>
      </c>
      <c r="C53" s="13" t="str">
        <f t="shared" si="0"/>
        <v/>
      </c>
      <c r="D53" s="39" t="str">
        <f t="shared" si="1"/>
        <v>X</v>
      </c>
      <c r="E53" s="38">
        <f t="shared" si="3"/>
        <v>5</v>
      </c>
      <c r="F53" s="8">
        <v>42974</v>
      </c>
      <c r="G53" s="1">
        <v>43128</v>
      </c>
      <c r="H53" s="1">
        <v>43856</v>
      </c>
      <c r="I53" s="1">
        <v>44822</v>
      </c>
      <c r="J53" s="1">
        <v>45333</v>
      </c>
    </row>
    <row r="54" spans="1:25" x14ac:dyDescent="0.25">
      <c r="A54" t="s">
        <v>244</v>
      </c>
      <c r="B54" s="10">
        <f t="shared" si="2"/>
        <v>45333</v>
      </c>
      <c r="C54" s="13" t="str">
        <f t="shared" si="0"/>
        <v/>
      </c>
      <c r="D54" s="39" t="str">
        <f t="shared" ref="D54:D89" si="21">IF(B54&gt;$J$14,"X","")</f>
        <v>X</v>
      </c>
      <c r="E54" s="38">
        <f t="shared" si="3"/>
        <v>4</v>
      </c>
      <c r="F54" s="8">
        <v>41664</v>
      </c>
      <c r="G54" s="1">
        <v>42092</v>
      </c>
      <c r="H54" s="1">
        <v>43611</v>
      </c>
      <c r="I54" s="1">
        <v>45333</v>
      </c>
    </row>
    <row r="55" spans="1:25" x14ac:dyDescent="0.25">
      <c r="A55" t="s">
        <v>341</v>
      </c>
      <c r="B55" s="10">
        <f t="shared" si="2"/>
        <v>45277</v>
      </c>
      <c r="C55" s="13" t="str">
        <f t="shared" si="0"/>
        <v/>
      </c>
      <c r="D55" s="39" t="str">
        <f t="shared" si="21"/>
        <v>X</v>
      </c>
      <c r="E55" s="38">
        <f t="shared" si="3"/>
        <v>5</v>
      </c>
      <c r="F55" s="8">
        <v>41609</v>
      </c>
      <c r="G55" s="1">
        <v>42722</v>
      </c>
      <c r="H55" s="1">
        <v>44178</v>
      </c>
      <c r="I55" s="1">
        <v>44542</v>
      </c>
      <c r="J55" s="1">
        <v>45277</v>
      </c>
    </row>
    <row r="56" spans="1:25" x14ac:dyDescent="0.25">
      <c r="A56" t="s">
        <v>342</v>
      </c>
      <c r="B56" s="10">
        <f t="shared" si="2"/>
        <v>45277</v>
      </c>
      <c r="C56" s="13" t="str">
        <f t="shared" si="0"/>
        <v/>
      </c>
      <c r="D56" s="39" t="str">
        <f t="shared" si="21"/>
        <v>X</v>
      </c>
      <c r="E56" s="38">
        <f t="shared" si="3"/>
        <v>10</v>
      </c>
      <c r="F56" s="8">
        <v>41616</v>
      </c>
      <c r="G56" s="1">
        <v>41980</v>
      </c>
      <c r="H56" s="1">
        <v>42717</v>
      </c>
      <c r="I56" s="1">
        <v>42351</v>
      </c>
      <c r="J56" s="1">
        <v>42708</v>
      </c>
      <c r="K56" s="1">
        <v>43093</v>
      </c>
      <c r="L56" s="1">
        <v>43457</v>
      </c>
      <c r="M56" s="1">
        <v>43814</v>
      </c>
      <c r="N56" s="1">
        <v>44185</v>
      </c>
      <c r="O56" s="1">
        <v>45277</v>
      </c>
    </row>
    <row r="57" spans="1:25" x14ac:dyDescent="0.25">
      <c r="A57" t="s">
        <v>343</v>
      </c>
      <c r="B57" s="10">
        <f t="shared" si="2"/>
        <v>45263</v>
      </c>
      <c r="C57" s="13" t="str">
        <f t="shared" si="0"/>
        <v/>
      </c>
      <c r="D57" s="39" t="str">
        <f t="shared" si="21"/>
        <v>X</v>
      </c>
      <c r="E57" s="38">
        <f t="shared" si="3"/>
        <v>11</v>
      </c>
      <c r="F57" s="8">
        <v>41252</v>
      </c>
      <c r="G57" s="1">
        <v>41987</v>
      </c>
      <c r="H57" s="1">
        <v>42337</v>
      </c>
      <c r="I57" s="1">
        <v>42344</v>
      </c>
      <c r="J57" s="1">
        <v>42708</v>
      </c>
      <c r="K57" s="1">
        <v>43079</v>
      </c>
      <c r="L57" s="1">
        <v>43436</v>
      </c>
      <c r="M57" s="1">
        <v>43443</v>
      </c>
      <c r="N57" s="1">
        <v>43822</v>
      </c>
      <c r="O57" s="1">
        <v>44178</v>
      </c>
      <c r="P57" s="1">
        <v>45263</v>
      </c>
    </row>
    <row r="58" spans="1:25" x14ac:dyDescent="0.25">
      <c r="A58" t="s">
        <v>344</v>
      </c>
      <c r="B58" s="10">
        <f t="shared" si="2"/>
        <v>45284</v>
      </c>
      <c r="C58" s="13" t="str">
        <f t="shared" si="0"/>
        <v/>
      </c>
      <c r="D58" s="39" t="str">
        <f t="shared" si="21"/>
        <v>X</v>
      </c>
      <c r="E58" s="38">
        <f t="shared" si="3"/>
        <v>15</v>
      </c>
      <c r="F58" s="8">
        <v>41245</v>
      </c>
      <c r="G58" s="1">
        <v>41616</v>
      </c>
      <c r="H58" s="1">
        <v>42344</v>
      </c>
      <c r="I58" s="1">
        <v>42358</v>
      </c>
      <c r="J58" s="1">
        <v>42715</v>
      </c>
      <c r="K58" s="1">
        <v>42729</v>
      </c>
      <c r="L58" s="1">
        <v>43093</v>
      </c>
      <c r="M58" s="1">
        <v>43436</v>
      </c>
      <c r="N58" s="1">
        <v>43814</v>
      </c>
      <c r="O58" s="1">
        <v>44178</v>
      </c>
      <c r="P58" s="1">
        <v>44528</v>
      </c>
      <c r="Q58" s="1">
        <v>44542</v>
      </c>
      <c r="R58" s="1">
        <v>44913</v>
      </c>
      <c r="S58" s="1">
        <v>45270</v>
      </c>
      <c r="T58" s="1">
        <v>45284</v>
      </c>
    </row>
    <row r="59" spans="1:25" x14ac:dyDescent="0.25">
      <c r="A59" t="s">
        <v>345</v>
      </c>
      <c r="B59" s="10">
        <f t="shared" si="2"/>
        <v>44913</v>
      </c>
      <c r="C59" s="13" t="str">
        <f t="shared" si="0"/>
        <v/>
      </c>
      <c r="D59" s="39" t="str">
        <f t="shared" si="21"/>
        <v>X</v>
      </c>
      <c r="E59" s="38">
        <f t="shared" si="3"/>
        <v>7</v>
      </c>
      <c r="F59" s="8">
        <v>41616</v>
      </c>
      <c r="G59" s="1">
        <v>43079</v>
      </c>
      <c r="H59" s="1">
        <v>43450</v>
      </c>
      <c r="I59" s="1">
        <v>44549</v>
      </c>
      <c r="J59" s="1">
        <v>44829</v>
      </c>
      <c r="K59" s="1">
        <v>44913</v>
      </c>
      <c r="L59" s="1">
        <v>44913</v>
      </c>
    </row>
    <row r="60" spans="1:25" x14ac:dyDescent="0.25">
      <c r="A60" t="s">
        <v>372</v>
      </c>
      <c r="B60" s="10">
        <f t="shared" si="2"/>
        <v>44913</v>
      </c>
      <c r="C60" s="13" t="str">
        <f t="shared" si="0"/>
        <v/>
      </c>
      <c r="D60" s="39" t="str">
        <f t="shared" si="21"/>
        <v>X</v>
      </c>
      <c r="E60" s="38">
        <f t="shared" si="3"/>
        <v>6</v>
      </c>
      <c r="F60" s="8">
        <v>41259</v>
      </c>
      <c r="G60" s="1">
        <v>41987</v>
      </c>
      <c r="H60" s="1">
        <v>42358</v>
      </c>
      <c r="I60" s="1">
        <v>42722</v>
      </c>
      <c r="J60" s="1">
        <v>43093</v>
      </c>
      <c r="K60" s="1">
        <v>44913</v>
      </c>
    </row>
    <row r="61" spans="1:25" x14ac:dyDescent="0.25">
      <c r="A61" t="s">
        <v>367</v>
      </c>
      <c r="B61" s="10">
        <f t="shared" si="2"/>
        <v>42729</v>
      </c>
      <c r="C61" s="13" t="str">
        <f t="shared" si="0"/>
        <v/>
      </c>
      <c r="D61" s="39" t="str">
        <f t="shared" si="21"/>
        <v/>
      </c>
      <c r="E61" s="38">
        <f t="shared" si="3"/>
        <v>2</v>
      </c>
      <c r="F61" s="8">
        <v>41259</v>
      </c>
      <c r="G61" s="1">
        <v>42729</v>
      </c>
    </row>
    <row r="62" spans="1:25" x14ac:dyDescent="0.25">
      <c r="A62" t="s">
        <v>346</v>
      </c>
      <c r="B62" s="10">
        <f t="shared" si="2"/>
        <v>45284</v>
      </c>
      <c r="C62" s="13" t="str">
        <f t="shared" si="0"/>
        <v/>
      </c>
      <c r="D62" s="39" t="str">
        <f t="shared" si="21"/>
        <v>X</v>
      </c>
      <c r="E62" s="38">
        <f t="shared" si="3"/>
        <v>9</v>
      </c>
      <c r="F62" s="8">
        <v>41266</v>
      </c>
      <c r="G62" s="1">
        <v>41623</v>
      </c>
      <c r="H62" s="1">
        <v>41987</v>
      </c>
      <c r="I62" s="1">
        <v>42715</v>
      </c>
      <c r="J62" s="1">
        <v>43086</v>
      </c>
      <c r="K62" s="1">
        <v>43457</v>
      </c>
      <c r="L62" s="1">
        <v>44551</v>
      </c>
      <c r="M62" s="1">
        <v>44920</v>
      </c>
      <c r="N62" s="1">
        <v>45284</v>
      </c>
    </row>
    <row r="63" spans="1:25" x14ac:dyDescent="0.25">
      <c r="A63" t="s">
        <v>366</v>
      </c>
      <c r="B63" s="10">
        <f t="shared" si="2"/>
        <v>45277</v>
      </c>
      <c r="C63" s="13" t="str">
        <f t="shared" si="0"/>
        <v/>
      </c>
      <c r="D63" s="39" t="str">
        <f t="shared" si="21"/>
        <v>X</v>
      </c>
      <c r="E63" s="38">
        <f t="shared" si="3"/>
        <v>7</v>
      </c>
      <c r="F63" s="8">
        <v>41987</v>
      </c>
      <c r="G63" s="1">
        <v>42729</v>
      </c>
      <c r="H63" s="1">
        <v>43450</v>
      </c>
      <c r="I63" s="1">
        <v>43822</v>
      </c>
      <c r="J63" s="1">
        <v>44549</v>
      </c>
      <c r="K63" s="1">
        <v>44920</v>
      </c>
      <c r="L63" s="1">
        <v>45277</v>
      </c>
    </row>
    <row r="64" spans="1:25" x14ac:dyDescent="0.25">
      <c r="A64" t="s">
        <v>347</v>
      </c>
      <c r="B64" s="10">
        <f t="shared" si="2"/>
        <v>41630</v>
      </c>
      <c r="C64" s="13" t="str">
        <f t="shared" si="0"/>
        <v/>
      </c>
      <c r="D64" s="39" t="str">
        <f t="shared" si="21"/>
        <v/>
      </c>
      <c r="E64" s="38">
        <f t="shared" si="3"/>
        <v>2</v>
      </c>
      <c r="F64" s="8">
        <v>41266</v>
      </c>
      <c r="G64" s="1">
        <v>41630</v>
      </c>
      <c r="J64"/>
      <c r="K64"/>
      <c r="L64"/>
    </row>
    <row r="65" spans="1:19" x14ac:dyDescent="0.25">
      <c r="A65" t="s">
        <v>348</v>
      </c>
      <c r="B65" s="10">
        <f t="shared" si="2"/>
        <v>44920</v>
      </c>
      <c r="C65" s="13" t="str">
        <f t="shared" si="0"/>
        <v/>
      </c>
      <c r="D65" s="39" t="str">
        <f t="shared" si="21"/>
        <v>X</v>
      </c>
      <c r="E65" s="38">
        <f t="shared" si="3"/>
        <v>9</v>
      </c>
      <c r="F65" s="8">
        <v>41623</v>
      </c>
      <c r="G65" s="1">
        <v>42351</v>
      </c>
      <c r="H65" s="1">
        <v>42729</v>
      </c>
      <c r="I65" s="1">
        <v>43086</v>
      </c>
      <c r="J65" s="1">
        <v>43443</v>
      </c>
      <c r="K65" s="1">
        <v>43822</v>
      </c>
      <c r="L65" s="1">
        <v>44185</v>
      </c>
      <c r="M65" s="1">
        <v>44556</v>
      </c>
      <c r="N65" s="1">
        <v>44920</v>
      </c>
    </row>
    <row r="66" spans="1:19" x14ac:dyDescent="0.25">
      <c r="A66" t="s">
        <v>494</v>
      </c>
      <c r="B66" s="10">
        <f t="shared" si="2"/>
        <v>45270</v>
      </c>
      <c r="C66" s="13" t="str">
        <f t="shared" si="0"/>
        <v/>
      </c>
      <c r="D66" s="39" t="str">
        <f t="shared" si="21"/>
        <v>X</v>
      </c>
      <c r="E66" s="38">
        <f t="shared" si="3"/>
        <v>6</v>
      </c>
      <c r="F66" s="8">
        <v>42351</v>
      </c>
      <c r="G66" s="1">
        <v>42708</v>
      </c>
      <c r="H66" s="1">
        <v>43436</v>
      </c>
      <c r="I66" s="1">
        <v>43814</v>
      </c>
      <c r="J66" s="31">
        <v>44185</v>
      </c>
      <c r="K66" t="s">
        <v>551</v>
      </c>
      <c r="L66" s="31">
        <v>45270</v>
      </c>
    </row>
    <row r="67" spans="1:19" x14ac:dyDescent="0.25">
      <c r="A67" t="s">
        <v>493</v>
      </c>
      <c r="B67" s="10">
        <f t="shared" si="2"/>
        <v>45270</v>
      </c>
      <c r="C67" s="13" t="str">
        <f t="shared" si="0"/>
        <v/>
      </c>
      <c r="D67" s="39" t="str">
        <f t="shared" si="21"/>
        <v>X</v>
      </c>
      <c r="E67" s="38">
        <f t="shared" si="3"/>
        <v>13</v>
      </c>
      <c r="F67" s="8">
        <v>41980</v>
      </c>
      <c r="G67" s="1">
        <v>42358</v>
      </c>
      <c r="H67" s="1">
        <v>42708</v>
      </c>
      <c r="I67" s="1">
        <v>42715</v>
      </c>
      <c r="J67" s="1">
        <v>43436</v>
      </c>
      <c r="K67" s="1">
        <v>43443</v>
      </c>
      <c r="L67" s="1">
        <v>43807</v>
      </c>
      <c r="M67" s="1">
        <v>43817</v>
      </c>
      <c r="N67" s="1">
        <v>44178</v>
      </c>
      <c r="O67" s="1">
        <v>44185</v>
      </c>
      <c r="P67" s="1">
        <v>44549</v>
      </c>
      <c r="Q67" s="1">
        <v>44920</v>
      </c>
      <c r="R67" s="1">
        <v>45270</v>
      </c>
    </row>
    <row r="68" spans="1:19" x14ac:dyDescent="0.25">
      <c r="A68" t="s">
        <v>336</v>
      </c>
      <c r="B68" s="10">
        <f t="shared" ref="B68" si="22">MAX(F68:AA68)</f>
        <v>44192</v>
      </c>
      <c r="C68" s="13" t="str">
        <f t="shared" si="0"/>
        <v/>
      </c>
      <c r="D68" s="39" t="str">
        <f t="shared" si="21"/>
        <v/>
      </c>
      <c r="E68" s="38">
        <f t="shared" si="3"/>
        <v>2</v>
      </c>
      <c r="F68" s="8">
        <v>42708</v>
      </c>
      <c r="G68" s="1">
        <v>44192</v>
      </c>
      <c r="J68"/>
      <c r="K68"/>
      <c r="L68"/>
    </row>
    <row r="69" spans="1:19" x14ac:dyDescent="0.25">
      <c r="A69" s="42" t="s">
        <v>495</v>
      </c>
      <c r="B69" s="10">
        <f t="shared" ref="B69" si="23">MAX(F69:AA69)</f>
        <v>42709</v>
      </c>
      <c r="C69" s="13" t="str">
        <f t="shared" ref="C69" si="24">IF(B69=$L$12,B69,"")</f>
        <v/>
      </c>
      <c r="D69" s="39" t="str">
        <f t="shared" ref="D69" si="25">IF(B69&gt;$J$14,"X","")</f>
        <v/>
      </c>
      <c r="E69" s="38">
        <f t="shared" ref="E69" si="26">COUNT(F69:AH69)</f>
        <v>1</v>
      </c>
      <c r="F69" s="8">
        <v>42709</v>
      </c>
      <c r="J69"/>
      <c r="K69"/>
      <c r="L69"/>
    </row>
    <row r="70" spans="1:19" x14ac:dyDescent="0.25">
      <c r="A70" t="s">
        <v>51</v>
      </c>
      <c r="B70" s="10">
        <f t="shared" si="2"/>
        <v>44920</v>
      </c>
      <c r="C70" s="13" t="str">
        <f t="shared" si="0"/>
        <v/>
      </c>
      <c r="D70" s="39" t="str">
        <f t="shared" si="21"/>
        <v>X</v>
      </c>
      <c r="E70" s="38">
        <f t="shared" si="3"/>
        <v>3</v>
      </c>
      <c r="F70" s="8">
        <v>41266</v>
      </c>
      <c r="G70" s="1">
        <v>43822</v>
      </c>
      <c r="H70" s="1">
        <v>44920</v>
      </c>
      <c r="K70"/>
      <c r="L70"/>
    </row>
    <row r="71" spans="1:19" x14ac:dyDescent="0.25">
      <c r="A71" t="s">
        <v>368</v>
      </c>
      <c r="B71" s="10">
        <f t="shared" si="2"/>
        <v>44549</v>
      </c>
      <c r="C71" s="13" t="str">
        <f t="shared" si="0"/>
        <v/>
      </c>
      <c r="D71" s="39" t="str">
        <f t="shared" si="21"/>
        <v/>
      </c>
      <c r="E71" s="38">
        <f t="shared" si="3"/>
        <v>5</v>
      </c>
      <c r="F71" s="8">
        <v>41266</v>
      </c>
      <c r="G71" s="1">
        <v>42729</v>
      </c>
      <c r="H71" s="1">
        <v>43457</v>
      </c>
      <c r="I71" s="1">
        <v>43821</v>
      </c>
      <c r="J71" s="1">
        <v>44549</v>
      </c>
      <c r="K71"/>
      <c r="L71"/>
    </row>
    <row r="72" spans="1:19" x14ac:dyDescent="0.25">
      <c r="A72" t="s">
        <v>496</v>
      </c>
      <c r="B72" s="10">
        <f t="shared" ref="B72" si="27">MAX(F72:AA72)</f>
        <v>45277</v>
      </c>
      <c r="C72" s="13" t="str">
        <f t="shared" ref="C72" si="28">IF(B72=$L$12,B72,"")</f>
        <v/>
      </c>
      <c r="D72" s="39" t="str">
        <f t="shared" ref="D72" si="29">IF(B72&gt;$J$14,"X","")</f>
        <v>X</v>
      </c>
      <c r="E72" s="38">
        <f t="shared" ref="E72" si="30">COUNT(F72:AH72)</f>
        <v>2</v>
      </c>
      <c r="F72" s="8">
        <v>43828</v>
      </c>
      <c r="G72" s="1">
        <v>45277</v>
      </c>
      <c r="K72"/>
      <c r="L72"/>
    </row>
    <row r="73" spans="1:19" x14ac:dyDescent="0.25">
      <c r="A73" t="s">
        <v>449</v>
      </c>
      <c r="B73" s="10">
        <f t="shared" ref="B73" si="31">MAX(F73:AA73)</f>
        <v>43457</v>
      </c>
      <c r="C73" s="13" t="str">
        <f t="shared" si="0"/>
        <v/>
      </c>
      <c r="D73" s="39" t="str">
        <f t="shared" si="21"/>
        <v/>
      </c>
      <c r="E73" s="38">
        <f t="shared" si="3"/>
        <v>1</v>
      </c>
      <c r="F73" s="8">
        <v>43457</v>
      </c>
      <c r="K73"/>
      <c r="L73"/>
    </row>
    <row r="74" spans="1:19" x14ac:dyDescent="0.25">
      <c r="A74" t="s">
        <v>369</v>
      </c>
      <c r="B74" s="10">
        <f t="shared" ref="B74" si="32">MAX(F74:AA74)</f>
        <v>42722</v>
      </c>
      <c r="C74" s="13" t="str">
        <f t="shared" si="0"/>
        <v/>
      </c>
      <c r="D74" s="39" t="str">
        <f t="shared" si="21"/>
        <v/>
      </c>
      <c r="E74" s="38">
        <f t="shared" si="3"/>
        <v>1</v>
      </c>
      <c r="F74" s="8">
        <v>42722</v>
      </c>
    </row>
    <row r="75" spans="1:19" x14ac:dyDescent="0.25">
      <c r="A75" t="s">
        <v>371</v>
      </c>
      <c r="B75" s="10">
        <f t="shared" ref="B75" si="33">MAX(F75:AA75)</f>
        <v>44549</v>
      </c>
      <c r="C75" s="13" t="str">
        <f t="shared" si="0"/>
        <v/>
      </c>
      <c r="D75" s="39" t="str">
        <f t="shared" si="21"/>
        <v/>
      </c>
      <c r="E75" s="38">
        <f t="shared" si="3"/>
        <v>3</v>
      </c>
      <c r="F75" s="8">
        <v>42722</v>
      </c>
      <c r="G75" s="1">
        <v>43814</v>
      </c>
      <c r="H75" s="1">
        <v>44549</v>
      </c>
    </row>
    <row r="76" spans="1:19" x14ac:dyDescent="0.25">
      <c r="A76" t="s">
        <v>351</v>
      </c>
      <c r="B76" s="10">
        <f t="shared" si="2"/>
        <v>45277</v>
      </c>
      <c r="C76" s="13" t="str">
        <f t="shared" si="0"/>
        <v/>
      </c>
      <c r="D76" s="39" t="str">
        <f t="shared" si="21"/>
        <v>X</v>
      </c>
      <c r="E76" s="38">
        <f t="shared" si="3"/>
        <v>14</v>
      </c>
      <c r="F76" s="8">
        <v>41203</v>
      </c>
      <c r="G76" s="1">
        <v>41252</v>
      </c>
      <c r="H76" s="1">
        <v>41630</v>
      </c>
      <c r="I76" s="1">
        <v>41980</v>
      </c>
      <c r="J76" s="1">
        <v>42351</v>
      </c>
      <c r="K76" s="1">
        <v>42715</v>
      </c>
      <c r="L76" s="1">
        <v>42722</v>
      </c>
      <c r="M76" s="1">
        <v>42967</v>
      </c>
      <c r="N76" s="1">
        <v>43079</v>
      </c>
      <c r="O76" s="1">
        <v>43744</v>
      </c>
      <c r="P76" s="1">
        <v>43807</v>
      </c>
      <c r="Q76" s="1">
        <v>44192</v>
      </c>
      <c r="R76" s="1">
        <v>44556</v>
      </c>
      <c r="S76" s="1">
        <v>45277</v>
      </c>
    </row>
    <row r="77" spans="1:19" x14ac:dyDescent="0.25">
      <c r="A77" t="s">
        <v>422</v>
      </c>
      <c r="B77" s="10">
        <f t="shared" ref="B77" si="34">MAX(F77:AA77)</f>
        <v>45375</v>
      </c>
      <c r="C77" s="13" t="str">
        <f t="shared" si="0"/>
        <v/>
      </c>
      <c r="D77" s="39" t="str">
        <f t="shared" si="21"/>
        <v>X</v>
      </c>
      <c r="E77" s="38">
        <f t="shared" si="3"/>
        <v>4</v>
      </c>
      <c r="F77" s="8">
        <v>43184</v>
      </c>
      <c r="G77" s="1">
        <v>43569</v>
      </c>
      <c r="H77" s="1">
        <v>44283</v>
      </c>
      <c r="I77" s="1">
        <v>45375</v>
      </c>
    </row>
    <row r="78" spans="1:19" x14ac:dyDescent="0.25">
      <c r="A78" t="s">
        <v>250</v>
      </c>
      <c r="B78" s="10">
        <f t="shared" si="2"/>
        <v>45375</v>
      </c>
      <c r="C78" s="13" t="str">
        <f t="shared" si="0"/>
        <v/>
      </c>
      <c r="D78" s="39" t="str">
        <f t="shared" si="21"/>
        <v>X</v>
      </c>
      <c r="E78" s="38">
        <f t="shared" si="3"/>
        <v>5</v>
      </c>
      <c r="F78" s="8">
        <v>42092</v>
      </c>
      <c r="G78" s="1">
        <v>43184</v>
      </c>
      <c r="H78" s="1">
        <v>43569</v>
      </c>
      <c r="I78" s="1">
        <v>44283</v>
      </c>
      <c r="J78" s="1">
        <v>45375</v>
      </c>
    </row>
    <row r="79" spans="1:19" x14ac:dyDescent="0.25">
      <c r="A79" t="s">
        <v>491</v>
      </c>
      <c r="B79" s="10">
        <f t="shared" si="2"/>
        <v>45109</v>
      </c>
      <c r="C79" s="13" t="str">
        <f t="shared" si="0"/>
        <v/>
      </c>
      <c r="D79" s="39" t="str">
        <f t="shared" si="21"/>
        <v>X</v>
      </c>
      <c r="E79" s="38">
        <f t="shared" si="3"/>
        <v>10</v>
      </c>
      <c r="F79" s="8">
        <v>42176</v>
      </c>
      <c r="G79" s="1">
        <v>43079</v>
      </c>
      <c r="H79" s="1">
        <v>43282</v>
      </c>
      <c r="I79" s="1">
        <v>43653</v>
      </c>
      <c r="J79" s="1">
        <v>43807</v>
      </c>
      <c r="K79" s="1">
        <v>44115</v>
      </c>
      <c r="L79" s="1">
        <v>44283</v>
      </c>
      <c r="M79" s="1">
        <v>44507</v>
      </c>
      <c r="N79" s="1">
        <v>44731</v>
      </c>
      <c r="O79" s="1">
        <v>45109</v>
      </c>
    </row>
    <row r="80" spans="1:19" x14ac:dyDescent="0.25">
      <c r="A80" t="s">
        <v>576</v>
      </c>
      <c r="B80" s="10">
        <f t="shared" ref="B80" si="35">MAX(F80:AA80)</f>
        <v>44822</v>
      </c>
      <c r="C80" s="13" t="str">
        <f t="shared" ref="C80" si="36">IF(B80=$L$12,B80,"")</f>
        <v/>
      </c>
      <c r="D80" s="39" t="str">
        <f t="shared" ref="D80" si="37">IF(B80&gt;$J$14,"X","")</f>
        <v>X</v>
      </c>
      <c r="E80" s="38">
        <f t="shared" ref="E80" si="38">COUNT(F80:AH80)</f>
        <v>1</v>
      </c>
      <c r="F80" s="8">
        <v>44822</v>
      </c>
    </row>
    <row r="81" spans="1:27" x14ac:dyDescent="0.25">
      <c r="A81" t="s">
        <v>479</v>
      </c>
      <c r="B81" s="10">
        <f t="shared" si="2"/>
        <v>45144</v>
      </c>
      <c r="C81" s="13" t="str">
        <f t="shared" si="0"/>
        <v/>
      </c>
      <c r="D81" s="39" t="str">
        <f t="shared" si="21"/>
        <v>X</v>
      </c>
      <c r="E81" s="38">
        <f t="shared" si="3"/>
        <v>5</v>
      </c>
      <c r="F81" s="8">
        <v>42190</v>
      </c>
      <c r="G81" s="1">
        <v>43450</v>
      </c>
      <c r="H81" s="1">
        <v>43765</v>
      </c>
      <c r="I81" s="1">
        <v>45144</v>
      </c>
      <c r="J81" s="1">
        <v>45144</v>
      </c>
    </row>
    <row r="82" spans="1:27" x14ac:dyDescent="0.25">
      <c r="A82" t="s">
        <v>386</v>
      </c>
      <c r="B82" s="10">
        <f t="shared" si="2"/>
        <v>45291</v>
      </c>
      <c r="C82" s="13" t="str">
        <f t="shared" si="0"/>
        <v/>
      </c>
      <c r="D82" s="39" t="str">
        <f t="shared" si="21"/>
        <v>X</v>
      </c>
      <c r="E82" s="38">
        <f t="shared" si="3"/>
        <v>22</v>
      </c>
      <c r="F82" s="8">
        <v>42253</v>
      </c>
      <c r="G82" s="1">
        <v>42337</v>
      </c>
      <c r="H82" s="1">
        <v>42596</v>
      </c>
      <c r="I82" s="1">
        <v>42792</v>
      </c>
      <c r="J82" s="1">
        <v>42848</v>
      </c>
      <c r="K82" s="1">
        <v>43331</v>
      </c>
      <c r="L82" s="1">
        <v>43485</v>
      </c>
      <c r="M82" s="1">
        <v>43618</v>
      </c>
      <c r="N82" s="1">
        <v>43758</v>
      </c>
      <c r="O82" s="1">
        <v>43828</v>
      </c>
      <c r="P82" s="1">
        <v>43884</v>
      </c>
      <c r="Q82" s="1">
        <v>44101</v>
      </c>
      <c r="R82" s="1">
        <v>44157</v>
      </c>
      <c r="S82" s="1">
        <v>44192</v>
      </c>
      <c r="T82" s="1">
        <v>44311</v>
      </c>
      <c r="U82" s="1">
        <v>44360</v>
      </c>
      <c r="V82" s="1">
        <v>44563</v>
      </c>
      <c r="W82" s="1">
        <v>44787</v>
      </c>
      <c r="X82" s="1">
        <v>44829</v>
      </c>
      <c r="Y82" s="1">
        <v>44892</v>
      </c>
      <c r="Z82" s="1">
        <v>45102</v>
      </c>
      <c r="AA82" s="1">
        <v>45291</v>
      </c>
    </row>
    <row r="83" spans="1:27" x14ac:dyDescent="0.25">
      <c r="A83" t="s">
        <v>501</v>
      </c>
      <c r="B83" s="10">
        <f t="shared" si="2"/>
        <v>45389</v>
      </c>
      <c r="C83" s="13" t="str">
        <f t="shared" si="0"/>
        <v/>
      </c>
      <c r="D83" s="39" t="str">
        <f t="shared" si="21"/>
        <v>X</v>
      </c>
      <c r="E83" s="38">
        <f t="shared" si="3"/>
        <v>12</v>
      </c>
      <c r="F83" s="8">
        <v>42337</v>
      </c>
      <c r="G83" s="1">
        <v>42393</v>
      </c>
      <c r="H83" s="1">
        <v>42442</v>
      </c>
      <c r="I83" s="1">
        <v>42568</v>
      </c>
      <c r="J83" s="1">
        <v>42967</v>
      </c>
      <c r="K83" s="1">
        <v>43401</v>
      </c>
      <c r="L83" s="1">
        <v>43856</v>
      </c>
      <c r="M83" s="1">
        <v>44570</v>
      </c>
      <c r="N83" s="1">
        <v>44969</v>
      </c>
      <c r="O83" s="1">
        <v>45018</v>
      </c>
      <c r="P83" s="1">
        <v>45058</v>
      </c>
      <c r="Q83" s="1">
        <v>45389</v>
      </c>
    </row>
    <row r="84" spans="1:27" x14ac:dyDescent="0.25">
      <c r="A84" t="s">
        <v>439</v>
      </c>
      <c r="B84" s="10">
        <f t="shared" ref="B84" si="39">MAX(F84:AA84)</f>
        <v>45312</v>
      </c>
      <c r="C84" s="13" t="str">
        <f t="shared" si="0"/>
        <v/>
      </c>
      <c r="D84" s="39" t="str">
        <f t="shared" si="21"/>
        <v>X</v>
      </c>
      <c r="E84" s="38">
        <f t="shared" si="3"/>
        <v>14</v>
      </c>
      <c r="F84" s="8">
        <v>43317</v>
      </c>
      <c r="G84" s="1">
        <v>43506</v>
      </c>
      <c r="H84" s="1">
        <v>43639</v>
      </c>
      <c r="I84" s="1">
        <v>43779</v>
      </c>
      <c r="J84" s="1">
        <v>44024</v>
      </c>
      <c r="K84" s="1">
        <v>44038</v>
      </c>
      <c r="L84" s="1">
        <v>44255</v>
      </c>
      <c r="M84" s="1">
        <v>44395</v>
      </c>
      <c r="N84" s="1">
        <v>44724</v>
      </c>
      <c r="O84" s="1">
        <v>44836</v>
      </c>
      <c r="P84" s="1">
        <v>44983</v>
      </c>
      <c r="Q84" s="1">
        <v>45067</v>
      </c>
      <c r="R84" s="1">
        <v>45151</v>
      </c>
      <c r="S84" s="1">
        <v>45312</v>
      </c>
    </row>
    <row r="85" spans="1:27" x14ac:dyDescent="0.25">
      <c r="A85" t="s">
        <v>504</v>
      </c>
      <c r="B85" s="10">
        <f t="shared" si="2"/>
        <v>45130</v>
      </c>
      <c r="C85" s="13" t="str">
        <f t="shared" si="0"/>
        <v/>
      </c>
      <c r="D85" s="39" t="str">
        <f t="shared" si="21"/>
        <v>X</v>
      </c>
      <c r="E85" s="38">
        <f t="shared" si="3"/>
        <v>5</v>
      </c>
      <c r="F85" s="8">
        <v>42372</v>
      </c>
      <c r="G85" s="1">
        <v>42694</v>
      </c>
      <c r="H85" s="1">
        <v>43625</v>
      </c>
      <c r="I85" s="1">
        <v>43877</v>
      </c>
      <c r="J85" s="1">
        <v>45130</v>
      </c>
    </row>
    <row r="86" spans="1:27" x14ac:dyDescent="0.25">
      <c r="A86" t="s">
        <v>516</v>
      </c>
      <c r="B86" s="10">
        <f t="shared" ref="B86" si="40">MAX(F86:AA86)</f>
        <v>45270</v>
      </c>
      <c r="C86" s="13" t="str">
        <f t="shared" ref="C86" si="41">IF(B86=$L$12,B86,"")</f>
        <v/>
      </c>
      <c r="D86" s="39" t="str">
        <f t="shared" ref="D86" si="42">IF(B86&gt;$J$14,"X","")</f>
        <v>X</v>
      </c>
      <c r="E86" s="38">
        <f t="shared" ref="E86" si="43">COUNT(F86:AH86)</f>
        <v>5</v>
      </c>
      <c r="F86" s="8">
        <v>44094</v>
      </c>
      <c r="G86" s="1">
        <v>44479</v>
      </c>
      <c r="H86" s="1">
        <v>44675</v>
      </c>
      <c r="I86" s="1">
        <v>45137</v>
      </c>
      <c r="J86" s="1">
        <v>45270</v>
      </c>
    </row>
    <row r="87" spans="1:27" x14ac:dyDescent="0.25">
      <c r="A87" t="s">
        <v>309</v>
      </c>
      <c r="B87" s="10">
        <f t="shared" si="2"/>
        <v>44990</v>
      </c>
      <c r="C87" s="13" t="str">
        <f t="shared" si="0"/>
        <v/>
      </c>
      <c r="D87" s="39" t="str">
        <f t="shared" si="21"/>
        <v>X</v>
      </c>
      <c r="E87" s="38">
        <f t="shared" si="3"/>
        <v>2</v>
      </c>
      <c r="F87" s="8">
        <v>42470</v>
      </c>
      <c r="G87" s="1">
        <v>44990</v>
      </c>
    </row>
    <row r="88" spans="1:27" x14ac:dyDescent="0.25">
      <c r="A88" t="s">
        <v>489</v>
      </c>
      <c r="B88" s="10">
        <f t="shared" si="2"/>
        <v>45375</v>
      </c>
      <c r="C88" s="13" t="str">
        <f t="shared" si="0"/>
        <v/>
      </c>
      <c r="D88" s="39" t="str">
        <f t="shared" si="21"/>
        <v>X</v>
      </c>
      <c r="E88" s="38">
        <f t="shared" si="3"/>
        <v>18</v>
      </c>
      <c r="F88" s="8">
        <v>41308</v>
      </c>
      <c r="G88" s="1">
        <v>41644</v>
      </c>
      <c r="H88" s="1">
        <v>41784</v>
      </c>
      <c r="I88" s="1">
        <v>42869</v>
      </c>
      <c r="J88" s="1">
        <v>43296</v>
      </c>
      <c r="K88" s="1">
        <v>43429</v>
      </c>
      <c r="L88" s="1">
        <v>43597</v>
      </c>
      <c r="M88" s="1">
        <v>43632</v>
      </c>
      <c r="N88" s="1">
        <v>43793</v>
      </c>
      <c r="O88" s="1">
        <v>44227</v>
      </c>
      <c r="P88" s="1">
        <v>44290</v>
      </c>
      <c r="Q88" s="1">
        <v>44472</v>
      </c>
      <c r="R88" s="1">
        <v>44661</v>
      </c>
      <c r="S88" s="1">
        <v>44808</v>
      </c>
      <c r="T88" s="1">
        <v>45060</v>
      </c>
      <c r="U88" s="1">
        <v>45305</v>
      </c>
      <c r="V88" s="1">
        <v>45298</v>
      </c>
      <c r="W88" s="1">
        <v>45375</v>
      </c>
    </row>
    <row r="89" spans="1:27" x14ac:dyDescent="0.25">
      <c r="A89" t="s">
        <v>43</v>
      </c>
      <c r="B89" s="10">
        <f t="shared" si="2"/>
        <v>45382</v>
      </c>
      <c r="C89" s="13" t="str">
        <f t="shared" si="0"/>
        <v/>
      </c>
      <c r="D89" s="39" t="str">
        <f t="shared" si="21"/>
        <v>X</v>
      </c>
      <c r="E89" s="38">
        <f t="shared" si="3"/>
        <v>13</v>
      </c>
      <c r="F89" s="8">
        <v>41112</v>
      </c>
      <c r="G89" s="1">
        <v>41364</v>
      </c>
      <c r="H89" s="1">
        <v>41749</v>
      </c>
      <c r="I89" s="1">
        <v>42274</v>
      </c>
      <c r="J89" s="1">
        <v>42281</v>
      </c>
      <c r="K89" s="1">
        <v>42841</v>
      </c>
      <c r="L89" s="1">
        <v>42911</v>
      </c>
      <c r="M89" s="1">
        <v>43191</v>
      </c>
      <c r="N89" s="1">
        <v>43576</v>
      </c>
      <c r="O89" s="1">
        <v>44290</v>
      </c>
      <c r="P89" s="1">
        <v>44668</v>
      </c>
      <c r="Q89" s="1">
        <v>44668</v>
      </c>
      <c r="R89" s="1">
        <v>45382</v>
      </c>
    </row>
    <row r="90" spans="1:27" x14ac:dyDescent="0.25">
      <c r="A90" t="s">
        <v>73</v>
      </c>
      <c r="B90" s="10">
        <f t="shared" si="2"/>
        <v>45382</v>
      </c>
      <c r="C90" s="13" t="str">
        <f t="shared" ref="C90:C167" si="44">IF(B90=$L$12,B90,"")</f>
        <v/>
      </c>
      <c r="D90" s="39" t="str">
        <f t="shared" ref="D90:D133" si="45">IF(B90&gt;$J$14,"X","")</f>
        <v>X</v>
      </c>
      <c r="E90" s="38">
        <f t="shared" si="3"/>
        <v>5</v>
      </c>
      <c r="F90" s="8">
        <v>41364</v>
      </c>
      <c r="G90" s="1">
        <v>43191</v>
      </c>
      <c r="H90" s="1">
        <v>43303</v>
      </c>
      <c r="I90" s="1">
        <v>44668</v>
      </c>
      <c r="J90" s="1">
        <v>45382</v>
      </c>
    </row>
    <row r="91" spans="1:27" x14ac:dyDescent="0.25">
      <c r="A91" t="s">
        <v>187</v>
      </c>
      <c r="B91" s="10">
        <f t="shared" si="2"/>
        <v>45382</v>
      </c>
      <c r="C91" s="13" t="str">
        <f t="shared" si="44"/>
        <v/>
      </c>
      <c r="D91" s="39" t="str">
        <f t="shared" si="45"/>
        <v>X</v>
      </c>
      <c r="E91" s="38">
        <f t="shared" ref="E91:E168" si="46">COUNT(F91:AH91)</f>
        <v>3</v>
      </c>
      <c r="F91" s="8">
        <v>41749</v>
      </c>
      <c r="G91" s="1">
        <v>43191</v>
      </c>
      <c r="H91" s="1">
        <v>45382</v>
      </c>
    </row>
    <row r="92" spans="1:27" x14ac:dyDescent="0.25">
      <c r="A92" t="s">
        <v>591</v>
      </c>
      <c r="B92" s="10">
        <f t="shared" ref="B92" si="47">MAX(F92:AA92)</f>
        <v>45060</v>
      </c>
      <c r="C92" s="13" t="str">
        <f t="shared" ref="C92" si="48">IF(B92=$L$12,B92,"")</f>
        <v/>
      </c>
      <c r="D92" s="39" t="str">
        <f t="shared" ref="D92" si="49">IF(B92&gt;$J$14,"X","")</f>
        <v>X</v>
      </c>
      <c r="E92" s="38">
        <f t="shared" ref="E92" si="50">COUNT(F92:AH92)</f>
        <v>2</v>
      </c>
      <c r="F92" s="8">
        <v>45053</v>
      </c>
      <c r="G92" s="1">
        <v>45060</v>
      </c>
    </row>
    <row r="93" spans="1:27" x14ac:dyDescent="0.25">
      <c r="A93" t="s">
        <v>352</v>
      </c>
      <c r="B93" s="10">
        <f t="shared" si="2"/>
        <v>45389</v>
      </c>
      <c r="C93" s="13" t="str">
        <f t="shared" si="44"/>
        <v/>
      </c>
      <c r="D93" s="39" t="str">
        <f t="shared" si="45"/>
        <v>X</v>
      </c>
      <c r="E93" s="38">
        <f t="shared" si="46"/>
        <v>13</v>
      </c>
      <c r="F93" s="8">
        <v>41364</v>
      </c>
      <c r="G93" s="1">
        <v>41574</v>
      </c>
      <c r="H93" s="1">
        <v>42267</v>
      </c>
      <c r="I93" s="1">
        <v>42652</v>
      </c>
      <c r="J93" s="1">
        <v>42841</v>
      </c>
      <c r="K93" s="1">
        <v>43576</v>
      </c>
      <c r="L93" s="1">
        <v>44290</v>
      </c>
      <c r="M93" s="1">
        <v>44626</v>
      </c>
      <c r="N93" s="1">
        <v>44668</v>
      </c>
      <c r="O93" s="1">
        <v>44668</v>
      </c>
      <c r="P93" s="1">
        <v>44997</v>
      </c>
      <c r="Q93" s="1">
        <v>45389</v>
      </c>
      <c r="R93" s="1">
        <v>45389</v>
      </c>
    </row>
    <row r="94" spans="1:27" x14ac:dyDescent="0.25">
      <c r="A94" t="s">
        <v>509</v>
      </c>
      <c r="B94" s="10">
        <f t="shared" ref="B94" si="51">MAX(F94:AA94)</f>
        <v>44052</v>
      </c>
      <c r="C94" s="13" t="str">
        <f t="shared" ref="C94" si="52">IF(B94=$L$12,B94,"")</f>
        <v/>
      </c>
      <c r="D94" s="39" t="str">
        <f t="shared" ref="D94" si="53">IF(B94&gt;$J$14,"X","")</f>
        <v/>
      </c>
      <c r="E94" s="38">
        <f t="shared" ref="E94" si="54">COUNT(F94:AH94)</f>
        <v>1</v>
      </c>
      <c r="F94" s="8">
        <v>44052</v>
      </c>
    </row>
    <row r="95" spans="1:27" x14ac:dyDescent="0.25">
      <c r="A95" t="s">
        <v>285</v>
      </c>
      <c r="B95" s="10">
        <f t="shared" si="2"/>
        <v>42330</v>
      </c>
      <c r="C95" s="13" t="str">
        <f t="shared" si="44"/>
        <v/>
      </c>
      <c r="D95" s="39" t="str">
        <f t="shared" si="45"/>
        <v/>
      </c>
      <c r="E95" s="38">
        <f t="shared" si="46"/>
        <v>2</v>
      </c>
      <c r="F95" s="8">
        <v>42274</v>
      </c>
      <c r="G95" s="1">
        <v>42330</v>
      </c>
    </row>
    <row r="96" spans="1:27" x14ac:dyDescent="0.25">
      <c r="A96" t="s">
        <v>432</v>
      </c>
      <c r="B96" s="10">
        <f t="shared" ref="B96" si="55">MAX(F96:AA96)</f>
        <v>45060</v>
      </c>
      <c r="C96" s="13" t="str">
        <f t="shared" si="44"/>
        <v/>
      </c>
      <c r="D96" s="39" t="str">
        <f t="shared" si="45"/>
        <v>X</v>
      </c>
      <c r="E96" s="38">
        <f t="shared" si="46"/>
        <v>4</v>
      </c>
      <c r="F96" s="8">
        <v>43240</v>
      </c>
      <c r="G96" s="1">
        <v>43849</v>
      </c>
      <c r="H96" s="1">
        <v>44780</v>
      </c>
      <c r="I96" s="1">
        <v>45060</v>
      </c>
    </row>
    <row r="97" spans="1:39" x14ac:dyDescent="0.25">
      <c r="A97" t="s">
        <v>213</v>
      </c>
      <c r="B97" s="10">
        <f t="shared" si="2"/>
        <v>45074</v>
      </c>
      <c r="C97" s="13" t="str">
        <f t="shared" si="44"/>
        <v/>
      </c>
      <c r="D97" s="39" t="str">
        <f t="shared" si="45"/>
        <v>X</v>
      </c>
      <c r="E97" s="38">
        <f t="shared" si="46"/>
        <v>4</v>
      </c>
      <c r="F97" s="8">
        <v>41875</v>
      </c>
      <c r="G97" s="1">
        <v>43324</v>
      </c>
      <c r="H97" s="1">
        <v>43331</v>
      </c>
      <c r="I97" s="1">
        <v>45074</v>
      </c>
    </row>
    <row r="98" spans="1:39" x14ac:dyDescent="0.25">
      <c r="A98" t="s">
        <v>212</v>
      </c>
      <c r="B98" s="10">
        <f t="shared" si="2"/>
        <v>43737</v>
      </c>
      <c r="C98" s="13" t="str">
        <f t="shared" si="44"/>
        <v/>
      </c>
      <c r="D98" s="39" t="str">
        <f t="shared" si="45"/>
        <v/>
      </c>
      <c r="E98" s="38">
        <f t="shared" si="46"/>
        <v>5</v>
      </c>
      <c r="F98" s="8">
        <v>41875</v>
      </c>
      <c r="G98" s="1">
        <v>42827</v>
      </c>
      <c r="H98" s="1">
        <v>42932</v>
      </c>
      <c r="I98" s="1">
        <v>43317</v>
      </c>
      <c r="J98" s="1">
        <v>43737</v>
      </c>
    </row>
    <row r="99" spans="1:39" x14ac:dyDescent="0.25">
      <c r="A99" t="s">
        <v>505</v>
      </c>
      <c r="B99" s="10">
        <f t="shared" ref="B99" si="56">MAX(F99:AA99)</f>
        <v>44888</v>
      </c>
      <c r="C99" s="13" t="str">
        <f t="shared" ref="C99" si="57">IF(B99=$L$12,B99,"")</f>
        <v/>
      </c>
      <c r="D99" s="39" t="str">
        <f t="shared" ref="D99" si="58">IF(B99&gt;$J$14,"X","")</f>
        <v>X</v>
      </c>
      <c r="E99" s="38">
        <f t="shared" ref="E99" si="59">COUNT(F99:AH99)</f>
        <v>4</v>
      </c>
      <c r="F99" s="8">
        <v>43905</v>
      </c>
      <c r="G99" s="1">
        <v>44017</v>
      </c>
      <c r="H99" s="1">
        <v>44472</v>
      </c>
      <c r="I99" s="1">
        <v>44888</v>
      </c>
    </row>
    <row r="100" spans="1:39" x14ac:dyDescent="0.25">
      <c r="A100" t="s">
        <v>374</v>
      </c>
      <c r="B100" s="10">
        <f t="shared" si="2"/>
        <v>45235</v>
      </c>
      <c r="C100" s="13" t="str">
        <f t="shared" si="44"/>
        <v/>
      </c>
      <c r="D100" s="39" t="str">
        <f t="shared" si="45"/>
        <v>X</v>
      </c>
      <c r="E100" s="38">
        <f t="shared" si="46"/>
        <v>18</v>
      </c>
      <c r="F100" s="8">
        <v>41336</v>
      </c>
      <c r="G100" s="1">
        <v>41476</v>
      </c>
      <c r="H100" s="1">
        <v>41518</v>
      </c>
      <c r="I100" s="1">
        <v>42022</v>
      </c>
      <c r="J100" s="1">
        <v>42246</v>
      </c>
      <c r="K100" s="1">
        <v>42365</v>
      </c>
      <c r="L100" s="1">
        <v>42484</v>
      </c>
      <c r="M100" s="1">
        <v>42750</v>
      </c>
      <c r="N100" s="1">
        <v>42904</v>
      </c>
      <c r="O100" s="1">
        <v>42981</v>
      </c>
      <c r="P100" s="1">
        <v>43639</v>
      </c>
      <c r="Q100" s="1">
        <v>43870</v>
      </c>
      <c r="R100" s="1">
        <v>44199</v>
      </c>
      <c r="S100" s="1">
        <v>44423</v>
      </c>
      <c r="T100" s="1">
        <v>44682</v>
      </c>
      <c r="U100" s="1">
        <v>44766</v>
      </c>
      <c r="V100" s="1">
        <v>45060</v>
      </c>
      <c r="W100" s="1">
        <v>45235</v>
      </c>
    </row>
    <row r="101" spans="1:39" x14ac:dyDescent="0.25">
      <c r="A101" t="s">
        <v>546</v>
      </c>
      <c r="B101" s="10">
        <f t="shared" ref="B101" si="60">MAX(F101:AA101)</f>
        <v>44507</v>
      </c>
      <c r="C101" s="13" t="str">
        <f t="shared" ref="C101" si="61">IF(B101=$L$12,B101,"")</f>
        <v/>
      </c>
      <c r="D101" s="39" t="str">
        <f t="shared" ref="D101" si="62">IF(B101&gt;$J$14,"X","")</f>
        <v/>
      </c>
      <c r="E101" s="38">
        <f t="shared" ref="E101" si="63">COUNT(F101:AH101)</f>
        <v>1</v>
      </c>
      <c r="F101" s="8">
        <v>44507</v>
      </c>
    </row>
    <row r="102" spans="1:39" x14ac:dyDescent="0.25">
      <c r="A102" t="s">
        <v>564</v>
      </c>
      <c r="B102" s="10">
        <v>45053</v>
      </c>
      <c r="C102" s="13" t="str">
        <f t="shared" ref="C102" si="64">IF(B102=$L$12,B102,"")</f>
        <v/>
      </c>
      <c r="D102" s="39" t="str">
        <f t="shared" ref="D102" si="65">IF(B102&gt;$J$14,"X","")</f>
        <v>X</v>
      </c>
      <c r="E102" s="38">
        <f t="shared" ref="E102" si="66">COUNT(F102:AH102)</f>
        <v>1</v>
      </c>
      <c r="F102" s="8">
        <v>45053</v>
      </c>
    </row>
    <row r="103" spans="1:39" x14ac:dyDescent="0.25">
      <c r="A103" t="s">
        <v>594</v>
      </c>
      <c r="B103" s="10">
        <f t="shared" ref="B103" si="67">MAX(F103:AA103)</f>
        <v>44739</v>
      </c>
      <c r="C103" s="13" t="str">
        <f t="shared" ref="C103" si="68">IF(B103=$L$12,B103,"")</f>
        <v/>
      </c>
      <c r="D103" s="39" t="str">
        <f t="shared" ref="D103" si="69">IF(B103&gt;$J$14,"X","")</f>
        <v>X</v>
      </c>
      <c r="E103" s="38">
        <f t="shared" ref="E103" si="70">COUNT(F103:AH103)</f>
        <v>1</v>
      </c>
      <c r="F103" s="8">
        <v>44739</v>
      </c>
    </row>
    <row r="104" spans="1:39" x14ac:dyDescent="0.25">
      <c r="A104" t="s">
        <v>334</v>
      </c>
      <c r="B104" s="10">
        <f t="shared" ref="B104" si="71">MAX(F104:AA104)</f>
        <v>42687</v>
      </c>
      <c r="C104" s="13" t="str">
        <f t="shared" si="44"/>
        <v/>
      </c>
      <c r="D104" s="39" t="str">
        <f t="shared" si="45"/>
        <v/>
      </c>
      <c r="E104" s="38">
        <f t="shared" si="46"/>
        <v>1</v>
      </c>
      <c r="F104" s="8">
        <v>42687</v>
      </c>
    </row>
    <row r="105" spans="1:39" x14ac:dyDescent="0.25">
      <c r="A105" t="s">
        <v>335</v>
      </c>
      <c r="B105" s="10">
        <f t="shared" ref="B105" si="72">MAX(F105:AA105)</f>
        <v>42687</v>
      </c>
      <c r="C105" s="13" t="str">
        <f t="shared" si="44"/>
        <v/>
      </c>
      <c r="D105" s="39" t="str">
        <f t="shared" si="45"/>
        <v/>
      </c>
      <c r="E105" s="38">
        <f t="shared" si="46"/>
        <v>1</v>
      </c>
      <c r="F105" s="8">
        <v>42687</v>
      </c>
    </row>
    <row r="106" spans="1:39" x14ac:dyDescent="0.25">
      <c r="A106" t="s">
        <v>472</v>
      </c>
      <c r="B106" s="10">
        <f t="shared" si="2"/>
        <v>44990</v>
      </c>
      <c r="C106" s="13" t="str">
        <f t="shared" si="44"/>
        <v/>
      </c>
      <c r="D106" s="39" t="str">
        <f t="shared" si="45"/>
        <v>X</v>
      </c>
      <c r="E106" s="38">
        <f t="shared" si="46"/>
        <v>10</v>
      </c>
      <c r="F106" s="8">
        <v>41973</v>
      </c>
      <c r="G106" s="1">
        <v>43359</v>
      </c>
      <c r="H106" s="1">
        <v>43583</v>
      </c>
      <c r="I106" s="1">
        <v>43744</v>
      </c>
      <c r="J106" s="1">
        <v>44255</v>
      </c>
      <c r="K106" s="1">
        <v>44384</v>
      </c>
      <c r="L106" s="1">
        <v>44430</v>
      </c>
      <c r="M106" s="1">
        <v>44605</v>
      </c>
      <c r="N106" s="1">
        <v>44766</v>
      </c>
      <c r="O106" s="1">
        <v>44990</v>
      </c>
    </row>
    <row r="107" spans="1:39" x14ac:dyDescent="0.25">
      <c r="A107" t="s">
        <v>353</v>
      </c>
      <c r="B107" s="10">
        <f>MAX(F107:ZZ107)</f>
        <v>45368</v>
      </c>
      <c r="C107" s="13" t="str">
        <f t="shared" si="44"/>
        <v/>
      </c>
      <c r="D107" s="39" t="str">
        <f t="shared" si="45"/>
        <v>X</v>
      </c>
      <c r="E107" s="38">
        <f t="shared" si="46"/>
        <v>29</v>
      </c>
      <c r="F107" s="8">
        <v>41231</v>
      </c>
      <c r="G107" s="1">
        <v>41581</v>
      </c>
      <c r="H107" s="1">
        <v>41805</v>
      </c>
      <c r="I107" s="1">
        <v>41917</v>
      </c>
      <c r="J107" s="1">
        <v>41973</v>
      </c>
      <c r="K107" s="1">
        <v>42422</v>
      </c>
      <c r="L107" s="1">
        <v>42547</v>
      </c>
      <c r="M107" s="1">
        <v>42834</v>
      </c>
      <c r="N107" s="1">
        <v>42862</v>
      </c>
      <c r="O107" s="1">
        <v>42883</v>
      </c>
      <c r="P107" s="1">
        <v>42974</v>
      </c>
      <c r="Q107" s="1">
        <v>43149</v>
      </c>
      <c r="R107" s="1">
        <v>43177</v>
      </c>
      <c r="S107" s="1">
        <v>43352</v>
      </c>
      <c r="T107" s="1">
        <v>43380</v>
      </c>
      <c r="U107" s="1">
        <v>43478</v>
      </c>
      <c r="V107" s="1">
        <v>43506</v>
      </c>
      <c r="W107" s="1">
        <v>43562</v>
      </c>
      <c r="X107" s="1">
        <v>43674</v>
      </c>
      <c r="Y107" s="1">
        <v>43849</v>
      </c>
      <c r="Z107" s="1">
        <v>43884</v>
      </c>
      <c r="AA107" s="1">
        <v>44094</v>
      </c>
      <c r="AB107" s="1">
        <v>44136</v>
      </c>
      <c r="AC107" s="1">
        <v>44171</v>
      </c>
      <c r="AD107" s="1">
        <v>44262</v>
      </c>
      <c r="AE107" s="1">
        <v>44479</v>
      </c>
      <c r="AF107" s="1">
        <v>44584</v>
      </c>
      <c r="AG107" s="1">
        <v>44696</v>
      </c>
      <c r="AH107" s="1">
        <v>44850</v>
      </c>
      <c r="AI107" s="1">
        <v>44892</v>
      </c>
      <c r="AJ107" s="1">
        <v>45109</v>
      </c>
      <c r="AK107" s="1">
        <v>45361</v>
      </c>
      <c r="AL107" s="1">
        <v>45368</v>
      </c>
      <c r="AM107" s="1"/>
    </row>
    <row r="108" spans="1:39" x14ac:dyDescent="0.25">
      <c r="A108" t="s">
        <v>519</v>
      </c>
      <c r="B108" s="10">
        <f t="shared" si="2"/>
        <v>45200</v>
      </c>
      <c r="C108" s="13" t="str">
        <f t="shared" si="44"/>
        <v/>
      </c>
      <c r="D108" s="39" t="str">
        <f t="shared" si="45"/>
        <v>X</v>
      </c>
      <c r="E108" s="38">
        <f t="shared" si="46"/>
        <v>13</v>
      </c>
      <c r="F108" s="8">
        <v>41560</v>
      </c>
      <c r="G108" s="1">
        <v>41973</v>
      </c>
      <c r="H108" s="1">
        <v>42694</v>
      </c>
      <c r="I108" s="1">
        <v>42743</v>
      </c>
      <c r="J108" s="1">
        <v>42869</v>
      </c>
      <c r="K108" s="1">
        <v>43177</v>
      </c>
      <c r="L108" s="1">
        <v>43254</v>
      </c>
      <c r="M108" s="1">
        <v>43254</v>
      </c>
      <c r="N108" s="1">
        <v>43345</v>
      </c>
      <c r="O108" s="1">
        <v>43856</v>
      </c>
      <c r="P108" s="1">
        <v>44129</v>
      </c>
      <c r="Q108" s="1">
        <v>44213</v>
      </c>
      <c r="R108" s="1">
        <v>45200</v>
      </c>
    </row>
    <row r="109" spans="1:39" x14ac:dyDescent="0.25">
      <c r="A109" t="s">
        <v>471</v>
      </c>
      <c r="B109" s="10">
        <f t="shared" ref="B109" si="73">MAX(F109:AA109)</f>
        <v>44052</v>
      </c>
      <c r="C109" s="13" t="str">
        <f t="shared" ref="C109" si="74">IF(B109=$L$12,B109,"")</f>
        <v/>
      </c>
      <c r="D109" s="39" t="str">
        <f t="shared" ref="D109" si="75">IF(B109&gt;$J$14,"X","")</f>
        <v/>
      </c>
      <c r="E109" s="38">
        <f t="shared" ref="E109" si="76">COUNT(F109:AH109)</f>
        <v>2</v>
      </c>
      <c r="F109" s="8">
        <v>43737</v>
      </c>
      <c r="G109" s="1">
        <v>44052</v>
      </c>
    </row>
    <row r="110" spans="1:39" x14ac:dyDescent="0.25">
      <c r="A110" t="s">
        <v>333</v>
      </c>
      <c r="B110" s="10">
        <f t="shared" ref="B110" si="77">MAX(F110:AA110)</f>
        <v>44888</v>
      </c>
      <c r="C110" s="13" t="str">
        <f t="shared" si="44"/>
        <v/>
      </c>
      <c r="D110" s="39" t="str">
        <f t="shared" si="45"/>
        <v>X</v>
      </c>
      <c r="E110" s="38">
        <f t="shared" si="46"/>
        <v>8</v>
      </c>
      <c r="F110" s="8">
        <v>42673</v>
      </c>
      <c r="G110" s="1">
        <v>42897</v>
      </c>
      <c r="H110" s="1">
        <v>43240</v>
      </c>
      <c r="I110" s="1">
        <v>43268</v>
      </c>
      <c r="J110" s="1">
        <v>43611</v>
      </c>
      <c r="K110" s="1">
        <v>44238</v>
      </c>
      <c r="L110" s="1">
        <v>44773</v>
      </c>
      <c r="M110" s="1">
        <v>44888</v>
      </c>
    </row>
    <row r="111" spans="1:39" x14ac:dyDescent="0.25">
      <c r="A111" t="s">
        <v>574</v>
      </c>
      <c r="B111" s="10">
        <f t="shared" ref="B111" si="78">MAX(F111:AA111)</f>
        <v>44815</v>
      </c>
      <c r="C111" s="13" t="str">
        <f t="shared" ref="C111" si="79">IF(B111=$L$12,B111,"")</f>
        <v/>
      </c>
      <c r="D111" s="39" t="str">
        <f t="shared" ref="D111" si="80">IF(B111&gt;$J$14,"X","")</f>
        <v>X</v>
      </c>
      <c r="E111" s="38">
        <f t="shared" ref="E111" si="81">COUNT(F111:AH111)</f>
        <v>1</v>
      </c>
      <c r="F111" s="8">
        <v>44815</v>
      </c>
    </row>
    <row r="112" spans="1:39" x14ac:dyDescent="0.25">
      <c r="A112" t="s">
        <v>573</v>
      </c>
      <c r="B112" s="10">
        <f t="shared" ref="B112:B113" si="82">MAX(F112:AA112)</f>
        <v>45319</v>
      </c>
      <c r="C112" s="13" t="str">
        <f t="shared" ref="C112:C113" si="83">IF(B112=$L$12,B112,"")</f>
        <v/>
      </c>
      <c r="D112" s="39" t="str">
        <f t="shared" ref="D112:D113" si="84">IF(B112&gt;$J$14,"X","")</f>
        <v>X</v>
      </c>
      <c r="E112" s="38">
        <f t="shared" ref="E112:E113" si="85">COUNT(F112:AH112)</f>
        <v>8</v>
      </c>
      <c r="F112" s="8">
        <v>41931</v>
      </c>
      <c r="G112" s="1">
        <v>43422</v>
      </c>
      <c r="H112" s="1">
        <v>43702</v>
      </c>
      <c r="I112" s="1">
        <v>43863</v>
      </c>
      <c r="J112" s="1">
        <v>43996</v>
      </c>
      <c r="K112" s="1">
        <v>44682</v>
      </c>
      <c r="L112" s="1">
        <v>44815</v>
      </c>
      <c r="M112" s="1">
        <v>45319</v>
      </c>
    </row>
    <row r="113" spans="1:24" x14ac:dyDescent="0.25">
      <c r="A113" t="s">
        <v>461</v>
      </c>
      <c r="B113" s="10">
        <f t="shared" si="82"/>
        <v>43576</v>
      </c>
      <c r="C113" s="13" t="str">
        <f t="shared" si="83"/>
        <v/>
      </c>
      <c r="D113" s="39" t="str">
        <f t="shared" si="84"/>
        <v/>
      </c>
      <c r="E113" s="38">
        <f t="shared" si="85"/>
        <v>1</v>
      </c>
      <c r="F113" s="8">
        <v>43576</v>
      </c>
    </row>
    <row r="114" spans="1:24" x14ac:dyDescent="0.25">
      <c r="A114" t="s">
        <v>503</v>
      </c>
      <c r="B114" s="10">
        <f t="shared" si="2"/>
        <v>45368</v>
      </c>
      <c r="C114" s="13" t="str">
        <f t="shared" si="44"/>
        <v/>
      </c>
      <c r="D114" s="39" t="str">
        <f t="shared" si="45"/>
        <v>X</v>
      </c>
      <c r="E114" s="38">
        <f t="shared" si="46"/>
        <v>19</v>
      </c>
      <c r="F114" s="8">
        <v>41189</v>
      </c>
      <c r="G114" s="1">
        <v>41245</v>
      </c>
      <c r="H114" s="1">
        <v>41315</v>
      </c>
      <c r="I114" s="1">
        <v>41805</v>
      </c>
      <c r="J114" s="1">
        <v>42239</v>
      </c>
      <c r="K114" s="1">
        <v>42498</v>
      </c>
      <c r="L114" s="1">
        <v>42862</v>
      </c>
      <c r="M114" s="1">
        <v>42911</v>
      </c>
      <c r="N114" s="1">
        <v>43135</v>
      </c>
      <c r="O114" s="1">
        <v>43590</v>
      </c>
      <c r="P114" s="1">
        <v>43730</v>
      </c>
      <c r="Q114" s="1">
        <v>43870</v>
      </c>
      <c r="R114" s="1">
        <v>44353</v>
      </c>
      <c r="S114" s="1">
        <v>44605</v>
      </c>
      <c r="T114" s="1">
        <v>44696</v>
      </c>
      <c r="U114" s="1">
        <v>44871</v>
      </c>
      <c r="V114" s="1">
        <v>45179</v>
      </c>
      <c r="W114" s="1">
        <v>45361</v>
      </c>
      <c r="X114" s="1">
        <v>45368</v>
      </c>
    </row>
    <row r="115" spans="1:24" x14ac:dyDescent="0.25">
      <c r="A115" t="s">
        <v>448</v>
      </c>
      <c r="B115" s="10">
        <f t="shared" ref="B115" si="86">MAX(F115:AA115)</f>
        <v>45263</v>
      </c>
      <c r="C115" s="13" t="str">
        <f t="shared" si="44"/>
        <v/>
      </c>
      <c r="D115" s="39" t="str">
        <f t="shared" si="45"/>
        <v>X</v>
      </c>
      <c r="E115" s="38">
        <f t="shared" si="46"/>
        <v>7</v>
      </c>
      <c r="F115" s="8">
        <v>43443</v>
      </c>
      <c r="G115" s="1">
        <v>43450</v>
      </c>
      <c r="H115" s="1">
        <v>43604</v>
      </c>
      <c r="I115" s="1">
        <v>43660</v>
      </c>
      <c r="J115" s="1">
        <v>43497</v>
      </c>
      <c r="K115" s="1">
        <v>44129</v>
      </c>
      <c r="L115" s="1">
        <v>45263</v>
      </c>
    </row>
    <row r="116" spans="1:24" x14ac:dyDescent="0.25">
      <c r="A116" t="s">
        <v>332</v>
      </c>
      <c r="B116" s="10">
        <f t="shared" ref="B116" si="87">MAX(F116:AA116)</f>
        <v>42680</v>
      </c>
      <c r="C116" s="13" t="str">
        <f t="shared" si="44"/>
        <v/>
      </c>
      <c r="D116" s="39" t="str">
        <f t="shared" si="45"/>
        <v/>
      </c>
      <c r="E116" s="38">
        <f t="shared" si="46"/>
        <v>3</v>
      </c>
      <c r="F116" s="8">
        <v>42680</v>
      </c>
      <c r="G116" s="1">
        <v>42680</v>
      </c>
      <c r="H116" s="1">
        <v>42673</v>
      </c>
    </row>
    <row r="117" spans="1:24" x14ac:dyDescent="0.25">
      <c r="A117" t="s">
        <v>382</v>
      </c>
      <c r="B117" s="10">
        <f t="shared" ref="B117:B204" si="88">MAX(F117:AA117)</f>
        <v>45256</v>
      </c>
      <c r="C117" s="13" t="str">
        <f t="shared" si="44"/>
        <v/>
      </c>
      <c r="D117" s="39" t="str">
        <f t="shared" si="45"/>
        <v>X</v>
      </c>
      <c r="E117" s="38">
        <f t="shared" si="46"/>
        <v>18</v>
      </c>
      <c r="F117" s="8">
        <v>41210</v>
      </c>
      <c r="G117" s="1">
        <v>41231</v>
      </c>
      <c r="H117" s="1">
        <v>41720</v>
      </c>
      <c r="I117" s="1">
        <v>41882</v>
      </c>
      <c r="J117" s="1">
        <v>42589</v>
      </c>
      <c r="K117" s="1">
        <v>42652</v>
      </c>
      <c r="L117" s="1">
        <v>42785</v>
      </c>
      <c r="M117" s="1">
        <v>43149</v>
      </c>
      <c r="N117" s="1">
        <v>43247</v>
      </c>
      <c r="O117" s="1">
        <v>43345</v>
      </c>
      <c r="P117" s="1">
        <v>43415</v>
      </c>
      <c r="Q117" s="1">
        <v>43898</v>
      </c>
      <c r="R117" s="1">
        <v>44136</v>
      </c>
      <c r="S117" s="1">
        <v>44325</v>
      </c>
      <c r="T117" s="1">
        <v>44751</v>
      </c>
      <c r="U117" s="1">
        <v>44885</v>
      </c>
      <c r="V117" s="1">
        <v>44948</v>
      </c>
      <c r="W117" s="1">
        <v>45256</v>
      </c>
    </row>
    <row r="118" spans="1:24" x14ac:dyDescent="0.25">
      <c r="A118" t="s">
        <v>292</v>
      </c>
      <c r="B118" s="10">
        <f t="shared" si="88"/>
        <v>42344</v>
      </c>
      <c r="C118" s="13" t="str">
        <f t="shared" si="44"/>
        <v/>
      </c>
      <c r="D118" s="39" t="str">
        <f t="shared" si="45"/>
        <v/>
      </c>
      <c r="E118" s="38">
        <f t="shared" si="46"/>
        <v>2</v>
      </c>
      <c r="F118" s="8">
        <v>42330</v>
      </c>
      <c r="G118" s="1">
        <v>42344</v>
      </c>
    </row>
    <row r="119" spans="1:24" x14ac:dyDescent="0.25">
      <c r="A119" t="s">
        <v>92</v>
      </c>
      <c r="B119" s="10">
        <f t="shared" si="88"/>
        <v>45256</v>
      </c>
      <c r="C119" s="13" t="str">
        <f t="shared" si="44"/>
        <v/>
      </c>
      <c r="D119" s="39" t="str">
        <f t="shared" si="45"/>
        <v>X</v>
      </c>
      <c r="E119" s="38">
        <f t="shared" si="46"/>
        <v>14</v>
      </c>
      <c r="F119" s="8">
        <v>41427</v>
      </c>
      <c r="G119" s="1">
        <v>41917</v>
      </c>
      <c r="H119" s="1">
        <v>42337</v>
      </c>
      <c r="I119" s="1">
        <v>42463</v>
      </c>
      <c r="J119" s="1">
        <v>42584</v>
      </c>
      <c r="K119" s="1">
        <v>42764</v>
      </c>
      <c r="L119" s="1">
        <v>43128</v>
      </c>
      <c r="M119" s="1">
        <v>43709</v>
      </c>
      <c r="N119" s="1">
        <v>44017</v>
      </c>
      <c r="O119" s="1">
        <v>44247</v>
      </c>
      <c r="P119" s="1">
        <v>44675</v>
      </c>
      <c r="Q119" s="1">
        <v>44787</v>
      </c>
      <c r="R119" s="1">
        <v>45018</v>
      </c>
      <c r="S119" s="1">
        <v>45256</v>
      </c>
    </row>
    <row r="120" spans="1:24" x14ac:dyDescent="0.25">
      <c r="A120" t="s">
        <v>83</v>
      </c>
      <c r="B120" s="10">
        <f t="shared" si="88"/>
        <v>45144</v>
      </c>
      <c r="C120" s="13" t="str">
        <f t="shared" si="44"/>
        <v/>
      </c>
      <c r="D120" s="39" t="str">
        <f t="shared" si="45"/>
        <v>X</v>
      </c>
      <c r="E120" s="38">
        <f t="shared" si="46"/>
        <v>16</v>
      </c>
      <c r="F120" s="8">
        <v>41399</v>
      </c>
      <c r="G120" s="1">
        <v>41406</v>
      </c>
      <c r="H120" s="1">
        <v>41756</v>
      </c>
      <c r="I120" s="1">
        <v>41917</v>
      </c>
      <c r="J120" s="1">
        <v>42190</v>
      </c>
      <c r="K120" s="1">
        <v>42617</v>
      </c>
      <c r="L120" s="1">
        <v>42827</v>
      </c>
      <c r="M120" s="1">
        <v>43275</v>
      </c>
      <c r="N120" s="1">
        <v>43513</v>
      </c>
      <c r="O120" s="1">
        <v>43541</v>
      </c>
      <c r="P120" s="1">
        <v>43681</v>
      </c>
      <c r="Q120" s="1">
        <v>44248</v>
      </c>
      <c r="R120" s="1">
        <v>44626</v>
      </c>
      <c r="S120" s="1">
        <v>44675</v>
      </c>
      <c r="T120" s="1">
        <v>45144</v>
      </c>
      <c r="U120" s="1">
        <v>45144</v>
      </c>
    </row>
    <row r="121" spans="1:24" x14ac:dyDescent="0.25">
      <c r="A121" t="s">
        <v>210</v>
      </c>
      <c r="B121" s="10">
        <f t="shared" si="88"/>
        <v>43702</v>
      </c>
      <c r="C121" s="13" t="str">
        <f t="shared" si="44"/>
        <v/>
      </c>
      <c r="D121" s="39" t="str">
        <f t="shared" si="45"/>
        <v/>
      </c>
      <c r="E121" s="38">
        <f t="shared" si="46"/>
        <v>2</v>
      </c>
      <c r="F121" s="8">
        <v>41882</v>
      </c>
      <c r="G121" s="1">
        <v>43702</v>
      </c>
    </row>
    <row r="122" spans="1:24" x14ac:dyDescent="0.25">
      <c r="A122" t="s">
        <v>329</v>
      </c>
      <c r="B122" s="10">
        <f t="shared" ref="B122" si="89">MAX(F122:AA122)</f>
        <v>45088</v>
      </c>
      <c r="C122" s="13" t="str">
        <f t="shared" ref="C122" si="90">IF(B122=$L$12,B122,"")</f>
        <v/>
      </c>
      <c r="D122" s="39" t="str">
        <f t="shared" ref="D122" si="91">IF(B122&gt;$J$14,"X","")</f>
        <v>X</v>
      </c>
      <c r="E122" s="38">
        <f t="shared" ref="E122" si="92">COUNT(F122:AH122)</f>
        <v>4</v>
      </c>
      <c r="F122" s="8">
        <v>43667</v>
      </c>
      <c r="G122" s="1">
        <v>43751</v>
      </c>
      <c r="H122" s="1">
        <v>44619</v>
      </c>
      <c r="I122" s="1">
        <v>45088</v>
      </c>
    </row>
    <row r="123" spans="1:24" x14ac:dyDescent="0.25">
      <c r="A123" t="s">
        <v>354</v>
      </c>
      <c r="B123" s="10">
        <f t="shared" si="88"/>
        <v>42680</v>
      </c>
      <c r="C123" s="13" t="str">
        <f t="shared" si="44"/>
        <v/>
      </c>
      <c r="D123" s="39" t="str">
        <f t="shared" si="45"/>
        <v/>
      </c>
      <c r="E123" s="38">
        <f t="shared" si="46"/>
        <v>2</v>
      </c>
      <c r="F123" s="8">
        <v>42330</v>
      </c>
      <c r="G123" s="1">
        <v>42680</v>
      </c>
      <c r="K123"/>
      <c r="L123"/>
    </row>
    <row r="124" spans="1:24" x14ac:dyDescent="0.25">
      <c r="A124" t="s">
        <v>307</v>
      </c>
      <c r="B124" s="10">
        <f t="shared" si="88"/>
        <v>44780</v>
      </c>
      <c r="C124" s="13" t="str">
        <f t="shared" si="44"/>
        <v/>
      </c>
      <c r="D124" s="39" t="str">
        <f t="shared" si="45"/>
        <v>X</v>
      </c>
      <c r="E124" s="38">
        <f t="shared" si="46"/>
        <v>9</v>
      </c>
      <c r="F124" s="8">
        <v>42463</v>
      </c>
      <c r="G124" s="1">
        <v>42757</v>
      </c>
      <c r="H124" s="1">
        <v>42841</v>
      </c>
      <c r="I124" s="1">
        <v>43118</v>
      </c>
      <c r="J124" s="1">
        <v>43324</v>
      </c>
      <c r="K124" s="1">
        <v>43695</v>
      </c>
      <c r="L124" s="1">
        <v>44010</v>
      </c>
      <c r="M124" s="1">
        <v>44437</v>
      </c>
      <c r="N124" s="1">
        <v>44780</v>
      </c>
    </row>
    <row r="125" spans="1:24" x14ac:dyDescent="0.25">
      <c r="A125" t="s">
        <v>286</v>
      </c>
      <c r="B125" s="10">
        <f t="shared" si="88"/>
        <v>42316</v>
      </c>
      <c r="C125" s="13" t="str">
        <f t="shared" si="44"/>
        <v/>
      </c>
      <c r="D125" s="39" t="str">
        <f t="shared" si="45"/>
        <v/>
      </c>
      <c r="E125" s="38">
        <f t="shared" si="46"/>
        <v>1</v>
      </c>
      <c r="F125" s="8">
        <v>42316</v>
      </c>
      <c r="K125"/>
      <c r="L125"/>
    </row>
    <row r="126" spans="1:24" x14ac:dyDescent="0.25">
      <c r="A126" t="s">
        <v>578</v>
      </c>
      <c r="B126" s="10">
        <f t="shared" ref="B126" si="93">MAX(F126:AA126)</f>
        <v>45102</v>
      </c>
      <c r="C126" s="13" t="str">
        <f t="shared" ref="C126" si="94">IF(B126=$L$12,B126,"")</f>
        <v/>
      </c>
      <c r="D126" s="39" t="str">
        <f t="shared" ref="D126" si="95">IF(B126&gt;$J$14,"X","")</f>
        <v>X</v>
      </c>
      <c r="E126" s="38">
        <f t="shared" ref="E126" si="96">COUNT(F126:AH126)</f>
        <v>2</v>
      </c>
      <c r="F126" s="8">
        <v>44864</v>
      </c>
      <c r="G126" s="1">
        <v>45102</v>
      </c>
      <c r="K126"/>
      <c r="L126"/>
    </row>
    <row r="127" spans="1:24" x14ac:dyDescent="0.25">
      <c r="A127" t="s">
        <v>431</v>
      </c>
      <c r="B127" s="10">
        <f t="shared" ref="B127" si="97">MAX(F127:AA127)</f>
        <v>44052</v>
      </c>
      <c r="C127" s="13" t="str">
        <f t="shared" si="44"/>
        <v/>
      </c>
      <c r="D127" s="39" t="str">
        <f t="shared" si="45"/>
        <v/>
      </c>
      <c r="E127" s="38">
        <f t="shared" si="46"/>
        <v>2</v>
      </c>
      <c r="F127" s="8">
        <v>43233</v>
      </c>
      <c r="G127" s="1">
        <v>44052</v>
      </c>
      <c r="K127"/>
      <c r="L127"/>
    </row>
    <row r="128" spans="1:24" x14ac:dyDescent="0.25">
      <c r="A128" t="s">
        <v>268</v>
      </c>
      <c r="B128" s="10">
        <f t="shared" si="88"/>
        <v>45235</v>
      </c>
      <c r="C128" s="13" t="str">
        <f t="shared" si="44"/>
        <v/>
      </c>
      <c r="D128" s="39" t="str">
        <f t="shared" si="45"/>
        <v>X</v>
      </c>
      <c r="E128" s="38">
        <f t="shared" si="46"/>
        <v>8</v>
      </c>
      <c r="F128" s="8">
        <v>42197</v>
      </c>
      <c r="G128" s="1">
        <v>42316</v>
      </c>
      <c r="H128" s="1">
        <v>42477</v>
      </c>
      <c r="I128" s="1">
        <v>43233</v>
      </c>
      <c r="J128" s="1">
        <v>43898</v>
      </c>
      <c r="K128" s="1">
        <v>44206</v>
      </c>
      <c r="L128" s="1">
        <v>44353</v>
      </c>
      <c r="M128" s="1">
        <v>45235</v>
      </c>
    </row>
    <row r="129" spans="1:26" x14ac:dyDescent="0.25">
      <c r="A129" t="s">
        <v>37</v>
      </c>
      <c r="B129" s="10">
        <f t="shared" si="88"/>
        <v>45116</v>
      </c>
      <c r="C129" s="13" t="str">
        <f t="shared" si="44"/>
        <v/>
      </c>
      <c r="D129" s="39" t="str">
        <f t="shared" si="45"/>
        <v>X</v>
      </c>
      <c r="E129" s="38">
        <f t="shared" si="46"/>
        <v>12</v>
      </c>
      <c r="F129" s="8">
        <v>41196</v>
      </c>
      <c r="G129" s="1">
        <v>42400</v>
      </c>
      <c r="H129" s="1">
        <v>42547</v>
      </c>
      <c r="I129" s="1">
        <v>42764</v>
      </c>
      <c r="J129" s="1">
        <v>43842</v>
      </c>
      <c r="K129" s="1">
        <v>44322</v>
      </c>
      <c r="L129" s="1">
        <v>44430</v>
      </c>
      <c r="M129" s="1">
        <v>44626</v>
      </c>
      <c r="N129" s="1">
        <v>44668</v>
      </c>
      <c r="O129" s="1">
        <v>44668</v>
      </c>
      <c r="P129" s="1">
        <v>44801</v>
      </c>
      <c r="Q129" s="1">
        <v>45116</v>
      </c>
    </row>
    <row r="130" spans="1:26" x14ac:dyDescent="0.25">
      <c r="A130" t="s">
        <v>114</v>
      </c>
      <c r="B130" s="10">
        <f t="shared" si="88"/>
        <v>44843</v>
      </c>
      <c r="C130" s="13" t="str">
        <f t="shared" si="44"/>
        <v/>
      </c>
      <c r="D130" s="39" t="str">
        <f t="shared" si="45"/>
        <v>X</v>
      </c>
      <c r="E130" s="38">
        <f t="shared" si="46"/>
        <v>19</v>
      </c>
      <c r="F130" s="8">
        <v>41525</v>
      </c>
      <c r="G130" s="1">
        <v>41840</v>
      </c>
      <c r="H130" s="1">
        <v>42008</v>
      </c>
      <c r="I130" s="1">
        <v>42337</v>
      </c>
      <c r="J130" s="1">
        <v>42365</v>
      </c>
      <c r="K130" s="1">
        <v>42477</v>
      </c>
      <c r="L130" s="1">
        <v>42533</v>
      </c>
      <c r="M130" s="1">
        <v>42533</v>
      </c>
      <c r="N130" s="1">
        <v>42568</v>
      </c>
      <c r="O130" s="1">
        <v>42610</v>
      </c>
      <c r="P130" s="1">
        <v>42890</v>
      </c>
      <c r="Q130" s="1">
        <v>42974</v>
      </c>
      <c r="R130" s="1">
        <v>43142</v>
      </c>
      <c r="S130" s="1">
        <v>43541</v>
      </c>
      <c r="T130" s="1">
        <v>43709</v>
      </c>
      <c r="U130" s="1">
        <v>44087</v>
      </c>
      <c r="V130" s="1">
        <v>44171</v>
      </c>
      <c r="W130" s="1">
        <v>44374</v>
      </c>
      <c r="X130" s="1">
        <v>44843</v>
      </c>
    </row>
    <row r="131" spans="1:26" x14ac:dyDescent="0.25">
      <c r="A131" t="s">
        <v>391</v>
      </c>
      <c r="B131" s="10">
        <f>MAX(F131:AA131)</f>
        <v>44745</v>
      </c>
      <c r="C131" s="13" t="str">
        <f>IF(B131=$L$12,B131,"")</f>
        <v/>
      </c>
      <c r="D131" s="39" t="str">
        <f>IF(B131&gt;$J$14,"X","")</f>
        <v>X</v>
      </c>
      <c r="E131" s="38">
        <f>COUNT(F131:AH131)</f>
        <v>21</v>
      </c>
      <c r="F131" s="8">
        <v>41301</v>
      </c>
      <c r="G131" s="1">
        <v>41518</v>
      </c>
      <c r="H131" s="1">
        <v>42239</v>
      </c>
      <c r="I131" s="1">
        <v>42386</v>
      </c>
      <c r="J131" s="1">
        <v>42428</v>
      </c>
      <c r="K131" s="1">
        <v>42526</v>
      </c>
      <c r="L131" s="1">
        <v>42575</v>
      </c>
      <c r="M131" s="1">
        <v>42799</v>
      </c>
      <c r="N131" s="1">
        <v>42834</v>
      </c>
      <c r="O131" s="1">
        <v>42981</v>
      </c>
      <c r="P131" s="1">
        <v>43163</v>
      </c>
      <c r="Q131" s="1">
        <v>43254</v>
      </c>
      <c r="R131" s="1">
        <v>43471</v>
      </c>
      <c r="S131" s="1">
        <v>43674</v>
      </c>
      <c r="T131" s="1">
        <v>43835</v>
      </c>
      <c r="U131" s="1">
        <v>43891</v>
      </c>
      <c r="V131" s="1">
        <v>44031</v>
      </c>
      <c r="W131" s="1">
        <v>44080</v>
      </c>
      <c r="X131" s="1">
        <v>44318</v>
      </c>
      <c r="Y131" s="1">
        <v>44521</v>
      </c>
      <c r="Z131" s="1">
        <v>44745</v>
      </c>
    </row>
    <row r="132" spans="1:26" x14ac:dyDescent="0.25">
      <c r="A132" t="s">
        <v>585</v>
      </c>
      <c r="B132" s="10">
        <f>MAX(F132:AA132)</f>
        <v>44969</v>
      </c>
      <c r="C132" s="13" t="str">
        <f>IF(B132=$L$12,B132,"")</f>
        <v/>
      </c>
      <c r="D132" s="39" t="str">
        <f>IF(B132&gt;$J$14,"X","")</f>
        <v>X</v>
      </c>
      <c r="E132" s="38">
        <f>COUNT(F132:AH132)</f>
        <v>1</v>
      </c>
      <c r="F132" s="8">
        <v>44969</v>
      </c>
    </row>
    <row r="133" spans="1:26" x14ac:dyDescent="0.25">
      <c r="A133" t="s">
        <v>227</v>
      </c>
      <c r="B133" s="10">
        <f t="shared" si="88"/>
        <v>44472</v>
      </c>
      <c r="C133" s="13" t="str">
        <f t="shared" si="44"/>
        <v/>
      </c>
      <c r="D133" s="39" t="str">
        <f t="shared" si="45"/>
        <v/>
      </c>
      <c r="E133" s="38">
        <f t="shared" si="46"/>
        <v>7</v>
      </c>
      <c r="F133" s="8">
        <v>41938</v>
      </c>
      <c r="G133" s="1">
        <v>42344</v>
      </c>
      <c r="H133" s="1">
        <v>42533</v>
      </c>
      <c r="I133" s="1">
        <v>42575</v>
      </c>
      <c r="J133" s="1">
        <v>42673</v>
      </c>
      <c r="K133" s="1">
        <v>43674</v>
      </c>
      <c r="L133" s="31">
        <v>44472</v>
      </c>
    </row>
    <row r="134" spans="1:26" x14ac:dyDescent="0.25">
      <c r="A134" t="s">
        <v>324</v>
      </c>
      <c r="B134" s="10">
        <f t="shared" ref="B134" si="98">MAX(F134:AA134)</f>
        <v>42582</v>
      </c>
      <c r="C134" s="13" t="str">
        <f t="shared" si="44"/>
        <v/>
      </c>
      <c r="D134" s="39" t="str">
        <f t="shared" ref="D134:D167" si="99">IF(B134&gt;$J$14,"X","")</f>
        <v/>
      </c>
      <c r="E134" s="38">
        <f t="shared" si="46"/>
        <v>1</v>
      </c>
      <c r="F134" s="8">
        <v>42582</v>
      </c>
      <c r="K134"/>
      <c r="L134"/>
    </row>
    <row r="135" spans="1:26" x14ac:dyDescent="0.25">
      <c r="A135" t="s">
        <v>112</v>
      </c>
      <c r="B135" s="10">
        <f t="shared" si="88"/>
        <v>42169</v>
      </c>
      <c r="C135" s="13" t="str">
        <f t="shared" si="44"/>
        <v/>
      </c>
      <c r="D135" s="39" t="str">
        <f t="shared" si="99"/>
        <v/>
      </c>
      <c r="E135" s="38">
        <f t="shared" si="46"/>
        <v>2</v>
      </c>
      <c r="F135" s="8">
        <v>41511</v>
      </c>
      <c r="G135" s="1">
        <v>42169</v>
      </c>
      <c r="K135"/>
      <c r="L135"/>
    </row>
    <row r="136" spans="1:26" x14ac:dyDescent="0.25">
      <c r="A136" t="s">
        <v>387</v>
      </c>
      <c r="B136" s="10">
        <f t="shared" si="88"/>
        <v>45165</v>
      </c>
      <c r="C136" s="13" t="str">
        <f t="shared" si="44"/>
        <v/>
      </c>
      <c r="D136" s="39" t="str">
        <f t="shared" si="99"/>
        <v>X</v>
      </c>
      <c r="E136" s="38">
        <f t="shared" si="46"/>
        <v>11</v>
      </c>
      <c r="F136" s="8">
        <v>42316</v>
      </c>
      <c r="G136" s="1">
        <v>42792</v>
      </c>
      <c r="H136" s="1">
        <v>43359</v>
      </c>
      <c r="I136" s="1">
        <v>43527</v>
      </c>
      <c r="J136" s="1">
        <v>43758</v>
      </c>
      <c r="K136" s="1">
        <v>44151</v>
      </c>
      <c r="L136" s="1">
        <v>44367</v>
      </c>
      <c r="M136" s="1">
        <v>44640</v>
      </c>
      <c r="N136" s="1">
        <v>45060</v>
      </c>
      <c r="O136" s="1">
        <v>45053</v>
      </c>
      <c r="P136" s="1">
        <v>45165</v>
      </c>
    </row>
    <row r="137" spans="1:26" x14ac:dyDescent="0.25">
      <c r="A137" t="s">
        <v>65</v>
      </c>
      <c r="B137" s="10">
        <f t="shared" si="88"/>
        <v>42344</v>
      </c>
      <c r="C137" s="13" t="str">
        <f t="shared" si="44"/>
        <v/>
      </c>
      <c r="D137" s="39" t="str">
        <f t="shared" si="99"/>
        <v/>
      </c>
      <c r="E137" s="38">
        <f t="shared" si="46"/>
        <v>2</v>
      </c>
      <c r="F137" s="8">
        <v>41294</v>
      </c>
      <c r="G137" s="1">
        <v>42344</v>
      </c>
      <c r="K137"/>
      <c r="L137"/>
    </row>
    <row r="138" spans="1:26" x14ac:dyDescent="0.25">
      <c r="A138" t="s">
        <v>319</v>
      </c>
      <c r="B138" s="10">
        <f t="shared" ref="B138" si="100">MAX(F138:AA138)</f>
        <v>45263</v>
      </c>
      <c r="C138" s="13" t="str">
        <f t="shared" si="44"/>
        <v/>
      </c>
      <c r="D138" s="39" t="str">
        <f t="shared" si="99"/>
        <v>X</v>
      </c>
      <c r="E138" s="38">
        <f t="shared" si="46"/>
        <v>10</v>
      </c>
      <c r="F138" s="8">
        <v>42561</v>
      </c>
      <c r="G138" s="1">
        <v>42764</v>
      </c>
      <c r="H138" s="1">
        <v>42771</v>
      </c>
      <c r="I138" s="1">
        <v>42904</v>
      </c>
      <c r="J138" s="1">
        <v>43569</v>
      </c>
      <c r="K138" s="1">
        <v>44283</v>
      </c>
      <c r="L138" s="1">
        <v>44479</v>
      </c>
      <c r="M138" s="1">
        <v>44801</v>
      </c>
      <c r="N138" s="1">
        <v>45179</v>
      </c>
      <c r="O138" s="1">
        <v>45263</v>
      </c>
    </row>
    <row r="139" spans="1:26" x14ac:dyDescent="0.25">
      <c r="A139" t="s">
        <v>399</v>
      </c>
      <c r="B139" s="10">
        <f t="shared" si="88"/>
        <v>45305</v>
      </c>
      <c r="C139" s="13" t="str">
        <f t="shared" si="44"/>
        <v/>
      </c>
      <c r="D139" s="39" t="str">
        <f t="shared" si="99"/>
        <v>X</v>
      </c>
      <c r="E139" s="38">
        <f t="shared" si="46"/>
        <v>19</v>
      </c>
      <c r="F139" s="8">
        <v>41441</v>
      </c>
      <c r="G139" s="1">
        <v>41651</v>
      </c>
      <c r="H139" s="1">
        <v>42169</v>
      </c>
      <c r="I139" s="1">
        <v>42820</v>
      </c>
      <c r="J139" s="1">
        <v>43170</v>
      </c>
      <c r="K139" s="1">
        <v>43317</v>
      </c>
      <c r="L139" s="1">
        <v>43765</v>
      </c>
      <c r="M139" s="1">
        <v>43884</v>
      </c>
      <c r="N139" s="1">
        <v>44101</v>
      </c>
      <c r="O139" s="1">
        <v>44157</v>
      </c>
      <c r="P139" s="1">
        <v>44276</v>
      </c>
      <c r="Q139" s="1">
        <v>44402</v>
      </c>
      <c r="R139" s="1">
        <v>44528</v>
      </c>
      <c r="S139" s="1">
        <v>44689</v>
      </c>
      <c r="T139" s="1">
        <v>45074</v>
      </c>
      <c r="U139" s="1">
        <v>45058</v>
      </c>
      <c r="V139" s="1">
        <v>45242</v>
      </c>
      <c r="W139" s="1">
        <v>45305</v>
      </c>
      <c r="X139" s="1">
        <v>45298</v>
      </c>
    </row>
    <row r="140" spans="1:26" x14ac:dyDescent="0.25">
      <c r="A140" t="s">
        <v>403</v>
      </c>
      <c r="B140" s="10">
        <f t="shared" ref="B140" si="101">MAX(F140:AA140)</f>
        <v>45312</v>
      </c>
      <c r="C140" s="13" t="str">
        <f t="shared" si="44"/>
        <v/>
      </c>
      <c r="D140" s="39" t="str">
        <f t="shared" si="99"/>
        <v>X</v>
      </c>
      <c r="E140" s="38">
        <f t="shared" si="46"/>
        <v>8</v>
      </c>
      <c r="F140" s="8">
        <v>42911</v>
      </c>
      <c r="G140" s="1">
        <v>42925</v>
      </c>
      <c r="H140" s="1">
        <v>43324</v>
      </c>
      <c r="I140" s="1">
        <v>43611</v>
      </c>
      <c r="J140" s="1">
        <v>44108</v>
      </c>
      <c r="K140" s="1">
        <v>44472</v>
      </c>
      <c r="L140" s="1">
        <v>44738</v>
      </c>
      <c r="M140" s="1">
        <v>45312</v>
      </c>
    </row>
    <row r="141" spans="1:26" x14ac:dyDescent="0.25">
      <c r="A141" t="s">
        <v>498</v>
      </c>
      <c r="B141" s="10">
        <f t="shared" si="88"/>
        <v>45382</v>
      </c>
      <c r="C141" s="13" t="str">
        <f t="shared" si="44"/>
        <v/>
      </c>
      <c r="D141" s="39" t="str">
        <f t="shared" si="99"/>
        <v>X</v>
      </c>
      <c r="E141" s="38">
        <f t="shared" si="46"/>
        <v>19</v>
      </c>
      <c r="F141" s="8">
        <v>41322</v>
      </c>
      <c r="G141" s="1">
        <v>42092</v>
      </c>
      <c r="H141" s="1">
        <v>42281</v>
      </c>
      <c r="I141" s="1">
        <v>42428</v>
      </c>
      <c r="J141" s="1">
        <v>42477</v>
      </c>
      <c r="K141" s="1">
        <v>43149</v>
      </c>
      <c r="L141" s="1">
        <v>43303</v>
      </c>
      <c r="M141" s="1">
        <v>43604</v>
      </c>
      <c r="N141" s="1">
        <v>43681</v>
      </c>
      <c r="O141" s="1">
        <v>43709</v>
      </c>
      <c r="P141" s="1">
        <v>43835</v>
      </c>
      <c r="Q141" s="1">
        <v>44115</v>
      </c>
      <c r="R141" s="1">
        <v>44255</v>
      </c>
      <c r="S141" s="1">
        <v>44395</v>
      </c>
      <c r="T141" s="1">
        <v>44619</v>
      </c>
      <c r="U141" s="1">
        <v>44857</v>
      </c>
      <c r="V141" s="1">
        <v>45060</v>
      </c>
      <c r="W141" s="1">
        <v>45200</v>
      </c>
      <c r="X141" s="1">
        <v>45382</v>
      </c>
    </row>
    <row r="142" spans="1:26" x14ac:dyDescent="0.25">
      <c r="A142" t="s">
        <v>463</v>
      </c>
      <c r="B142" s="10">
        <f t="shared" ref="B142" si="102">MAX(F142:AA142)</f>
        <v>45193</v>
      </c>
      <c r="C142" s="13" t="str">
        <f t="shared" ref="C142" si="103">IF(B142=$L$12,B142,"")</f>
        <v/>
      </c>
      <c r="D142" s="39" t="str">
        <f t="shared" ref="D142" si="104">IF(B142&gt;$J$14,"X","")</f>
        <v>X</v>
      </c>
      <c r="E142" s="38">
        <f t="shared" ref="E142" si="105">COUNT(F142:AH142)</f>
        <v>11</v>
      </c>
      <c r="F142" s="8">
        <v>43618</v>
      </c>
      <c r="G142" s="1">
        <v>43625</v>
      </c>
      <c r="H142" s="1">
        <v>43632</v>
      </c>
      <c r="I142" s="1">
        <v>43639</v>
      </c>
      <c r="J142" s="1">
        <v>43646</v>
      </c>
      <c r="K142" s="1">
        <v>43891</v>
      </c>
      <c r="L142" s="1">
        <v>43898</v>
      </c>
      <c r="M142" s="1">
        <v>44374</v>
      </c>
      <c r="N142" s="1">
        <v>45172</v>
      </c>
      <c r="O142" s="1">
        <v>45179</v>
      </c>
      <c r="P142" s="1">
        <v>45193</v>
      </c>
    </row>
    <row r="143" spans="1:26" x14ac:dyDescent="0.25">
      <c r="A143" t="s">
        <v>476</v>
      </c>
      <c r="B143" s="10">
        <f t="shared" si="88"/>
        <v>45312</v>
      </c>
      <c r="C143" s="13" t="str">
        <f t="shared" si="44"/>
        <v/>
      </c>
      <c r="D143" s="39" t="str">
        <f t="shared" si="99"/>
        <v>X</v>
      </c>
      <c r="E143" s="38">
        <f t="shared" si="46"/>
        <v>12</v>
      </c>
      <c r="F143" s="8">
        <v>41826</v>
      </c>
      <c r="G143" s="1">
        <v>42736</v>
      </c>
      <c r="H143" s="1">
        <v>43471</v>
      </c>
      <c r="I143" s="1">
        <v>43667</v>
      </c>
      <c r="J143" s="1">
        <v>43744</v>
      </c>
      <c r="K143" s="1">
        <v>43870</v>
      </c>
      <c r="L143" s="1">
        <v>44213</v>
      </c>
      <c r="M143" s="1">
        <v>44759</v>
      </c>
      <c r="N143" s="1">
        <v>44892</v>
      </c>
      <c r="O143" s="1">
        <v>44948</v>
      </c>
      <c r="P143" s="1">
        <v>45193</v>
      </c>
      <c r="Q143" s="1">
        <v>45312</v>
      </c>
    </row>
    <row r="144" spans="1:26" x14ac:dyDescent="0.25">
      <c r="A144" t="s">
        <v>398</v>
      </c>
      <c r="B144" s="10">
        <f t="shared" si="88"/>
        <v>45074</v>
      </c>
      <c r="C144" s="13" t="str">
        <f t="shared" si="44"/>
        <v/>
      </c>
      <c r="D144" s="39" t="str">
        <f t="shared" si="99"/>
        <v>X</v>
      </c>
      <c r="E144" s="38">
        <f t="shared" si="46"/>
        <v>10</v>
      </c>
      <c r="F144" s="8">
        <v>41378</v>
      </c>
      <c r="G144" s="1">
        <v>41651</v>
      </c>
      <c r="H144" s="1">
        <v>42820</v>
      </c>
      <c r="I144" s="1">
        <v>42841</v>
      </c>
      <c r="J144" s="1">
        <v>43387</v>
      </c>
      <c r="K144" s="1">
        <v>43618</v>
      </c>
      <c r="L144" s="1">
        <v>44234</v>
      </c>
      <c r="M144" s="1">
        <v>44409</v>
      </c>
      <c r="N144" s="1">
        <v>44563</v>
      </c>
      <c r="O144" s="1">
        <v>45074</v>
      </c>
    </row>
    <row r="145" spans="1:30" x14ac:dyDescent="0.25">
      <c r="A145" t="s">
        <v>321</v>
      </c>
      <c r="B145" s="10">
        <f t="shared" ref="B145" si="106">MAX(F145:AA145)</f>
        <v>44752</v>
      </c>
      <c r="C145" s="13" t="str">
        <f t="shared" si="44"/>
        <v/>
      </c>
      <c r="D145" s="39" t="str">
        <f t="shared" si="99"/>
        <v>X</v>
      </c>
      <c r="E145" s="38">
        <f t="shared" si="46"/>
        <v>9</v>
      </c>
      <c r="F145" s="8">
        <v>42554</v>
      </c>
      <c r="G145" s="1">
        <v>42666</v>
      </c>
      <c r="H145" s="1">
        <v>42932</v>
      </c>
      <c r="I145" s="1">
        <v>43100</v>
      </c>
      <c r="J145" s="1">
        <v>43338</v>
      </c>
      <c r="K145" s="1">
        <v>43646</v>
      </c>
      <c r="L145" s="1">
        <v>44234</v>
      </c>
      <c r="M145" s="1">
        <v>44423</v>
      </c>
      <c r="N145" s="1">
        <v>44752</v>
      </c>
    </row>
    <row r="146" spans="1:30" x14ac:dyDescent="0.25">
      <c r="A146" t="s">
        <v>378</v>
      </c>
      <c r="B146" s="10">
        <f t="shared" ref="B146" si="107">MAX(F146:AA146)</f>
        <v>43779</v>
      </c>
      <c r="C146" s="13" t="str">
        <f t="shared" si="44"/>
        <v/>
      </c>
      <c r="D146" s="39" t="str">
        <f t="shared" si="99"/>
        <v/>
      </c>
      <c r="E146" s="38">
        <f t="shared" si="46"/>
        <v>2</v>
      </c>
      <c r="F146" s="8">
        <v>42757</v>
      </c>
      <c r="G146" s="1">
        <v>43779</v>
      </c>
      <c r="L146"/>
    </row>
    <row r="147" spans="1:30" x14ac:dyDescent="0.25">
      <c r="A147" t="s">
        <v>14</v>
      </c>
      <c r="B147" s="10">
        <f t="shared" si="88"/>
        <v>45144</v>
      </c>
      <c r="C147" s="13" t="str">
        <f t="shared" si="44"/>
        <v/>
      </c>
      <c r="D147" s="39" t="str">
        <f t="shared" si="99"/>
        <v>X</v>
      </c>
      <c r="E147" s="38">
        <f t="shared" si="46"/>
        <v>10</v>
      </c>
      <c r="F147" s="8">
        <v>41098</v>
      </c>
      <c r="G147" s="1">
        <v>41315</v>
      </c>
      <c r="H147" s="1">
        <v>41336</v>
      </c>
      <c r="I147" s="1">
        <v>42890</v>
      </c>
      <c r="J147" s="1">
        <v>43828</v>
      </c>
      <c r="K147" s="1">
        <v>44206</v>
      </c>
      <c r="L147" s="31">
        <v>44374</v>
      </c>
      <c r="M147" s="1">
        <v>44598</v>
      </c>
      <c r="N147" s="1">
        <v>45144</v>
      </c>
      <c r="O147" s="1">
        <v>45141</v>
      </c>
    </row>
    <row r="148" spans="1:30" x14ac:dyDescent="0.25">
      <c r="A148" t="s">
        <v>384</v>
      </c>
      <c r="B148" s="10">
        <f t="shared" si="88"/>
        <v>44619</v>
      </c>
      <c r="C148" s="13" t="str">
        <f t="shared" si="44"/>
        <v/>
      </c>
      <c r="D148" s="39" t="str">
        <f t="shared" si="99"/>
        <v>X</v>
      </c>
      <c r="E148" s="38">
        <f t="shared" si="46"/>
        <v>25</v>
      </c>
      <c r="F148" s="8">
        <v>41133</v>
      </c>
      <c r="G148" s="1">
        <v>41329</v>
      </c>
      <c r="H148" s="1">
        <v>41406</v>
      </c>
      <c r="I148" s="1">
        <v>41399</v>
      </c>
      <c r="J148" s="1">
        <v>41693</v>
      </c>
      <c r="K148" s="1">
        <v>42057</v>
      </c>
      <c r="L148" s="1">
        <v>42365</v>
      </c>
      <c r="M148" s="1">
        <v>42422</v>
      </c>
      <c r="N148" s="1">
        <v>42533</v>
      </c>
      <c r="O148" s="1">
        <v>42575</v>
      </c>
      <c r="P148" s="1">
        <v>42729</v>
      </c>
      <c r="Q148" s="1">
        <v>42792</v>
      </c>
      <c r="R148" s="1">
        <v>42869</v>
      </c>
      <c r="S148" s="1">
        <v>43247</v>
      </c>
      <c r="T148" s="1">
        <v>43303</v>
      </c>
      <c r="U148" s="1">
        <v>43485</v>
      </c>
      <c r="V148" s="1">
        <v>43541</v>
      </c>
      <c r="W148" s="1">
        <v>43884</v>
      </c>
      <c r="X148" s="1">
        <v>44101</v>
      </c>
      <c r="Y148" s="1">
        <v>44255</v>
      </c>
      <c r="Z148" s="1">
        <v>44493</v>
      </c>
      <c r="AA148" s="1">
        <v>44619</v>
      </c>
      <c r="AB148" s="31">
        <v>44941</v>
      </c>
      <c r="AC148" s="31">
        <v>44983</v>
      </c>
      <c r="AD148" s="31">
        <v>45046</v>
      </c>
    </row>
    <row r="149" spans="1:30" x14ac:dyDescent="0.25">
      <c r="A149" t="s">
        <v>483</v>
      </c>
      <c r="B149" s="10">
        <f t="shared" si="88"/>
        <v>45333</v>
      </c>
      <c r="C149" s="13" t="str">
        <f t="shared" si="44"/>
        <v/>
      </c>
      <c r="D149" s="39" t="str">
        <f t="shared" si="99"/>
        <v>X</v>
      </c>
      <c r="E149" s="38">
        <f t="shared" si="46"/>
        <v>15</v>
      </c>
      <c r="F149" s="8">
        <v>41196</v>
      </c>
      <c r="G149" s="1">
        <v>42372</v>
      </c>
      <c r="H149" s="1">
        <v>42442</v>
      </c>
      <c r="I149" s="1">
        <v>42533</v>
      </c>
      <c r="J149" s="1">
        <v>42974</v>
      </c>
      <c r="K149" s="1">
        <v>43233</v>
      </c>
      <c r="L149" s="1">
        <v>43317</v>
      </c>
      <c r="M149" s="1">
        <v>43534</v>
      </c>
      <c r="N149" s="1">
        <v>43772</v>
      </c>
      <c r="O149" s="1">
        <v>44101</v>
      </c>
      <c r="P149" s="1">
        <v>44262</v>
      </c>
      <c r="Q149" s="1">
        <v>44619</v>
      </c>
      <c r="R149" s="1">
        <v>44794</v>
      </c>
      <c r="S149" s="1">
        <v>44885</v>
      </c>
      <c r="T149" s="1">
        <v>45333</v>
      </c>
    </row>
    <row r="150" spans="1:30" x14ac:dyDescent="0.25">
      <c r="A150" t="s">
        <v>167</v>
      </c>
      <c r="B150" s="10">
        <f t="shared" si="88"/>
        <v>45207</v>
      </c>
      <c r="C150" s="13" t="str">
        <f t="shared" si="44"/>
        <v/>
      </c>
      <c r="D150" s="39" t="str">
        <f t="shared" si="99"/>
        <v>X</v>
      </c>
      <c r="E150" s="38">
        <f t="shared" si="46"/>
        <v>15</v>
      </c>
      <c r="F150" s="8">
        <v>41658</v>
      </c>
      <c r="G150" s="1">
        <v>41840</v>
      </c>
      <c r="H150" s="1">
        <v>41931</v>
      </c>
      <c r="I150" s="1">
        <v>42274</v>
      </c>
      <c r="J150" s="1">
        <v>42533</v>
      </c>
      <c r="K150" s="1">
        <v>42820</v>
      </c>
      <c r="L150" s="1">
        <v>43478</v>
      </c>
      <c r="M150" s="1">
        <v>43632</v>
      </c>
      <c r="N150" s="1">
        <v>43716</v>
      </c>
      <c r="O150" s="1">
        <v>43877</v>
      </c>
      <c r="P150" s="1">
        <v>43891</v>
      </c>
      <c r="Q150" s="1">
        <v>44318</v>
      </c>
      <c r="R150" s="1">
        <v>44409</v>
      </c>
      <c r="S150" s="1">
        <v>44843</v>
      </c>
      <c r="T150" s="1">
        <v>45207</v>
      </c>
    </row>
    <row r="151" spans="1:30" x14ac:dyDescent="0.25">
      <c r="A151" t="s">
        <v>97</v>
      </c>
      <c r="B151" s="10">
        <f t="shared" si="88"/>
        <v>44948</v>
      </c>
      <c r="C151" s="13" t="str">
        <f t="shared" si="44"/>
        <v/>
      </c>
      <c r="D151" s="39" t="str">
        <f t="shared" si="99"/>
        <v>X</v>
      </c>
      <c r="E151" s="38">
        <f t="shared" si="46"/>
        <v>5</v>
      </c>
      <c r="F151" s="8">
        <v>41448</v>
      </c>
      <c r="G151" s="1">
        <v>41462</v>
      </c>
      <c r="H151" s="1">
        <v>42519</v>
      </c>
      <c r="I151" s="1">
        <v>44507</v>
      </c>
      <c r="J151" s="1">
        <v>44948</v>
      </c>
    </row>
    <row r="152" spans="1:30" x14ac:dyDescent="0.25">
      <c r="A152" t="s">
        <v>206</v>
      </c>
      <c r="B152" s="10">
        <f t="shared" si="88"/>
        <v>41847</v>
      </c>
      <c r="C152" s="13" t="str">
        <f t="shared" si="44"/>
        <v/>
      </c>
      <c r="D152" s="39" t="str">
        <f t="shared" si="99"/>
        <v/>
      </c>
      <c r="E152" s="38">
        <f t="shared" si="46"/>
        <v>1</v>
      </c>
      <c r="F152" s="8">
        <v>41847</v>
      </c>
    </row>
    <row r="153" spans="1:30" x14ac:dyDescent="0.25">
      <c r="A153" t="s">
        <v>72</v>
      </c>
      <c r="B153" s="10">
        <f t="shared" si="88"/>
        <v>43646</v>
      </c>
      <c r="C153" s="13" t="str">
        <f t="shared" si="44"/>
        <v/>
      </c>
      <c r="D153" s="39" t="str">
        <f t="shared" si="99"/>
        <v/>
      </c>
      <c r="E153" s="38">
        <f t="shared" si="46"/>
        <v>7</v>
      </c>
      <c r="F153" s="8">
        <v>41360</v>
      </c>
      <c r="G153" s="1">
        <v>41406</v>
      </c>
      <c r="H153" s="1">
        <v>41805</v>
      </c>
      <c r="I153" s="1">
        <v>42022</v>
      </c>
      <c r="J153" s="1">
        <v>42764</v>
      </c>
      <c r="K153" s="1">
        <v>42799</v>
      </c>
      <c r="L153" s="1">
        <v>43646</v>
      </c>
    </row>
    <row r="154" spans="1:30" x14ac:dyDescent="0.25">
      <c r="A154" t="s">
        <v>29</v>
      </c>
      <c r="B154" s="10">
        <f t="shared" si="88"/>
        <v>45179</v>
      </c>
      <c r="C154" s="13" t="str">
        <f t="shared" si="44"/>
        <v/>
      </c>
      <c r="D154" s="39" t="str">
        <f t="shared" si="99"/>
        <v>X</v>
      </c>
      <c r="E154" s="38">
        <f t="shared" si="46"/>
        <v>9</v>
      </c>
      <c r="F154" s="8">
        <v>41175</v>
      </c>
      <c r="G154" s="1">
        <v>41462</v>
      </c>
      <c r="H154" s="1">
        <v>42680</v>
      </c>
      <c r="I154" s="1">
        <v>42764</v>
      </c>
      <c r="J154" s="1">
        <v>43163</v>
      </c>
      <c r="K154" s="1">
        <v>43198</v>
      </c>
      <c r="L154" s="1">
        <v>43289</v>
      </c>
      <c r="M154" s="1">
        <v>44486</v>
      </c>
      <c r="N154" s="1">
        <v>45179</v>
      </c>
    </row>
    <row r="155" spans="1:30" x14ac:dyDescent="0.25">
      <c r="A155" t="s">
        <v>110</v>
      </c>
      <c r="B155" s="10">
        <f t="shared" si="88"/>
        <v>45312</v>
      </c>
      <c r="C155" s="13" t="str">
        <f t="shared" si="44"/>
        <v/>
      </c>
      <c r="D155" s="39" t="str">
        <f t="shared" si="99"/>
        <v>X</v>
      </c>
      <c r="E155" s="38">
        <f t="shared" si="46"/>
        <v>3</v>
      </c>
      <c r="F155" s="8">
        <v>41504</v>
      </c>
      <c r="G155" s="1">
        <v>45312</v>
      </c>
      <c r="H155" s="1">
        <v>45312</v>
      </c>
    </row>
    <row r="156" spans="1:30" x14ac:dyDescent="0.25">
      <c r="A156" t="s">
        <v>355</v>
      </c>
      <c r="B156" s="10">
        <f t="shared" si="88"/>
        <v>44773</v>
      </c>
      <c r="C156" s="13" t="str">
        <f t="shared" si="44"/>
        <v/>
      </c>
      <c r="D156" s="39" t="str">
        <f t="shared" si="99"/>
        <v>X</v>
      </c>
      <c r="E156" s="38">
        <f t="shared" si="46"/>
        <v>7</v>
      </c>
      <c r="F156" s="8">
        <v>41441</v>
      </c>
      <c r="G156" s="1">
        <v>41686</v>
      </c>
      <c r="H156" s="1">
        <v>42218</v>
      </c>
      <c r="I156" s="1">
        <v>42638</v>
      </c>
      <c r="J156" s="1">
        <v>42925</v>
      </c>
      <c r="K156" s="1">
        <v>44682</v>
      </c>
      <c r="L156" s="1">
        <v>44773</v>
      </c>
    </row>
    <row r="157" spans="1:30" x14ac:dyDescent="0.25">
      <c r="A157" t="s">
        <v>323</v>
      </c>
      <c r="B157" s="10">
        <f t="shared" si="88"/>
        <v>42582</v>
      </c>
      <c r="C157" s="13" t="str">
        <f t="shared" ref="C157" si="108">IF(B157=$L$12,B157,"")</f>
        <v/>
      </c>
      <c r="D157" s="39" t="str">
        <f t="shared" ref="D157" si="109">IF(B157&gt;$J$14,"X","")</f>
        <v/>
      </c>
      <c r="E157" s="38">
        <f t="shared" ref="E157" si="110">COUNT(F157:AH157)</f>
        <v>1</v>
      </c>
      <c r="F157" s="8">
        <v>42582</v>
      </c>
    </row>
    <row r="158" spans="1:30" x14ac:dyDescent="0.25">
      <c r="A158" t="s">
        <v>500</v>
      </c>
      <c r="B158" s="10">
        <f t="shared" ref="B158" si="111">MAX(F158:AA158)</f>
        <v>43856</v>
      </c>
      <c r="C158" s="13" t="str">
        <f t="shared" si="44"/>
        <v/>
      </c>
      <c r="D158" s="39" t="str">
        <f t="shared" si="99"/>
        <v/>
      </c>
      <c r="E158" s="38">
        <f t="shared" si="46"/>
        <v>1</v>
      </c>
      <c r="F158" s="8">
        <v>43856</v>
      </c>
    </row>
    <row r="159" spans="1:30" x14ac:dyDescent="0.25">
      <c r="A159" t="s">
        <v>394</v>
      </c>
      <c r="B159" s="10">
        <f t="shared" si="88"/>
        <v>45347</v>
      </c>
      <c r="C159" s="13" t="str">
        <f t="shared" si="44"/>
        <v/>
      </c>
      <c r="D159" s="39" t="str">
        <f t="shared" si="99"/>
        <v>X</v>
      </c>
      <c r="E159" s="38">
        <f t="shared" si="46"/>
        <v>12</v>
      </c>
      <c r="F159" s="8">
        <v>41868</v>
      </c>
      <c r="G159" s="1">
        <v>42316</v>
      </c>
      <c r="H159" s="1">
        <v>42659</v>
      </c>
      <c r="I159" s="1">
        <v>42813</v>
      </c>
      <c r="J159" s="1">
        <v>42918</v>
      </c>
      <c r="K159" s="1">
        <v>43240</v>
      </c>
      <c r="L159" s="31">
        <v>43744</v>
      </c>
      <c r="M159" s="1">
        <v>44514</v>
      </c>
      <c r="N159" s="1">
        <v>44724</v>
      </c>
      <c r="O159" s="1">
        <v>44759</v>
      </c>
      <c r="P159" s="1">
        <v>45340</v>
      </c>
      <c r="Q159" s="1">
        <v>45347</v>
      </c>
    </row>
    <row r="160" spans="1:30" x14ac:dyDescent="0.25">
      <c r="A160" t="s">
        <v>330</v>
      </c>
      <c r="B160" s="10">
        <f t="shared" ref="B160" si="112">MAX(F160:AA160)</f>
        <v>42659</v>
      </c>
      <c r="C160" s="13" t="str">
        <f t="shared" si="44"/>
        <v/>
      </c>
      <c r="D160" s="39" t="str">
        <f t="shared" si="99"/>
        <v/>
      </c>
      <c r="E160" s="38">
        <f t="shared" si="46"/>
        <v>1</v>
      </c>
      <c r="F160" s="8">
        <v>42659</v>
      </c>
      <c r="L160"/>
    </row>
    <row r="161" spans="1:25" x14ac:dyDescent="0.25">
      <c r="A161" t="s">
        <v>82</v>
      </c>
      <c r="B161" s="10">
        <f t="shared" si="88"/>
        <v>41413</v>
      </c>
      <c r="C161" s="13" t="str">
        <f t="shared" si="44"/>
        <v/>
      </c>
      <c r="D161" s="39" t="str">
        <f t="shared" si="99"/>
        <v/>
      </c>
      <c r="E161" s="38">
        <f t="shared" si="46"/>
        <v>1</v>
      </c>
      <c r="F161" s="8">
        <v>41413</v>
      </c>
      <c r="L161"/>
    </row>
    <row r="162" spans="1:25" x14ac:dyDescent="0.25">
      <c r="A162" t="s">
        <v>427</v>
      </c>
      <c r="B162" s="10">
        <f t="shared" ref="B162" si="113">MAX(F162:AA162)</f>
        <v>43219</v>
      </c>
      <c r="C162" s="13" t="str">
        <f t="shared" si="44"/>
        <v/>
      </c>
      <c r="D162" s="39" t="str">
        <f t="shared" si="99"/>
        <v/>
      </c>
      <c r="E162" s="38">
        <f t="shared" si="46"/>
        <v>1</v>
      </c>
      <c r="F162" s="8">
        <v>43219</v>
      </c>
      <c r="L162"/>
    </row>
    <row r="163" spans="1:25" x14ac:dyDescent="0.25">
      <c r="A163" t="s">
        <v>497</v>
      </c>
      <c r="B163" s="10">
        <f t="shared" si="88"/>
        <v>44808</v>
      </c>
      <c r="C163" s="13" t="str">
        <f t="shared" si="44"/>
        <v/>
      </c>
      <c r="D163" s="39" t="str">
        <f t="shared" si="99"/>
        <v>X</v>
      </c>
      <c r="E163" s="38">
        <f t="shared" si="46"/>
        <v>7</v>
      </c>
      <c r="F163" s="8">
        <v>41924</v>
      </c>
      <c r="G163" s="1">
        <v>42638</v>
      </c>
      <c r="H163" s="1">
        <v>43219</v>
      </c>
      <c r="I163" s="1">
        <v>43835</v>
      </c>
      <c r="J163" s="1">
        <v>43905</v>
      </c>
      <c r="K163" s="1">
        <v>44276</v>
      </c>
      <c r="L163" s="31">
        <v>44808</v>
      </c>
    </row>
    <row r="164" spans="1:25" x14ac:dyDescent="0.25">
      <c r="A164" t="s">
        <v>150</v>
      </c>
      <c r="B164" s="10">
        <f t="shared" si="88"/>
        <v>44493</v>
      </c>
      <c r="C164" s="13" t="str">
        <f t="shared" si="44"/>
        <v/>
      </c>
      <c r="D164" s="39" t="str">
        <f t="shared" si="99"/>
        <v/>
      </c>
      <c r="E164" s="38">
        <f t="shared" si="46"/>
        <v>4</v>
      </c>
      <c r="F164" s="8">
        <v>41609</v>
      </c>
      <c r="G164" s="1">
        <v>41938</v>
      </c>
      <c r="H164" s="1">
        <v>43702</v>
      </c>
      <c r="I164" s="1">
        <v>44493</v>
      </c>
      <c r="L164"/>
    </row>
    <row r="165" spans="1:25" x14ac:dyDescent="0.25">
      <c r="A165" t="s">
        <v>320</v>
      </c>
      <c r="B165" s="10">
        <f t="shared" ref="B165" si="114">MAX(F165:AA165)</f>
        <v>45058</v>
      </c>
      <c r="C165" s="13" t="str">
        <f t="shared" si="44"/>
        <v/>
      </c>
      <c r="D165" s="39" t="str">
        <f t="shared" si="99"/>
        <v>X</v>
      </c>
      <c r="E165" s="38">
        <f t="shared" si="46"/>
        <v>7</v>
      </c>
      <c r="F165" s="8">
        <v>42561</v>
      </c>
      <c r="G165" s="1">
        <v>42582</v>
      </c>
      <c r="H165" s="1">
        <v>42701</v>
      </c>
      <c r="I165" s="1">
        <v>43240</v>
      </c>
      <c r="J165" s="1">
        <v>44795</v>
      </c>
      <c r="K165" s="1">
        <v>44969</v>
      </c>
      <c r="L165" s="31">
        <v>45058</v>
      </c>
    </row>
    <row r="166" spans="1:25" x14ac:dyDescent="0.25">
      <c r="A166" t="s">
        <v>499</v>
      </c>
      <c r="B166" s="10">
        <f t="shared" si="88"/>
        <v>44108</v>
      </c>
      <c r="C166" s="13" t="str">
        <f t="shared" si="44"/>
        <v/>
      </c>
      <c r="D166" s="39" t="str">
        <f t="shared" si="99"/>
        <v/>
      </c>
      <c r="E166" s="38">
        <f t="shared" si="46"/>
        <v>7</v>
      </c>
      <c r="F166" s="8">
        <v>41448</v>
      </c>
      <c r="G166" s="1">
        <v>42029</v>
      </c>
      <c r="H166" s="1">
        <v>42288</v>
      </c>
      <c r="I166" s="1">
        <v>42288</v>
      </c>
      <c r="J166" s="1">
        <v>42904</v>
      </c>
      <c r="K166" s="1">
        <v>43835</v>
      </c>
      <c r="L166" s="1">
        <v>44108</v>
      </c>
    </row>
    <row r="167" spans="1:25" x14ac:dyDescent="0.25">
      <c r="A167" t="s">
        <v>215</v>
      </c>
      <c r="B167" s="10">
        <f t="shared" si="88"/>
        <v>41924</v>
      </c>
      <c r="C167" s="13" t="str">
        <f t="shared" si="44"/>
        <v/>
      </c>
      <c r="D167" s="39" t="str">
        <f t="shared" si="99"/>
        <v/>
      </c>
      <c r="E167" s="38">
        <f t="shared" si="46"/>
        <v>2</v>
      </c>
      <c r="F167" s="8">
        <v>41896</v>
      </c>
      <c r="G167" s="1">
        <v>41924</v>
      </c>
    </row>
    <row r="168" spans="1:25" x14ac:dyDescent="0.25">
      <c r="A168" t="s">
        <v>194</v>
      </c>
      <c r="B168" s="10">
        <f t="shared" si="88"/>
        <v>45172</v>
      </c>
      <c r="C168" s="13" t="str">
        <f t="shared" ref="C168:C240" si="115">IF(B168=$L$12,B168,"")</f>
        <v/>
      </c>
      <c r="D168" s="39" t="str">
        <f t="shared" ref="D168:D202" si="116">IF(B168&gt;$J$14,"X","")</f>
        <v>X</v>
      </c>
      <c r="E168" s="38">
        <f t="shared" si="46"/>
        <v>2</v>
      </c>
      <c r="F168" s="8">
        <v>41798</v>
      </c>
      <c r="G168" s="1">
        <v>45172</v>
      </c>
    </row>
    <row r="169" spans="1:25" x14ac:dyDescent="0.25">
      <c r="A169" t="s">
        <v>55</v>
      </c>
      <c r="B169" s="10">
        <f t="shared" si="88"/>
        <v>45165</v>
      </c>
      <c r="C169" s="13" t="str">
        <f t="shared" si="115"/>
        <v/>
      </c>
      <c r="D169" s="39" t="str">
        <f t="shared" si="116"/>
        <v>X</v>
      </c>
      <c r="E169" s="38">
        <f t="shared" ref="E169:E241" si="117">COUNT(F169:AH169)</f>
        <v>14</v>
      </c>
      <c r="F169" s="8">
        <v>41287</v>
      </c>
      <c r="G169" s="1">
        <v>41742</v>
      </c>
      <c r="H169" s="1">
        <v>41938</v>
      </c>
      <c r="I169" s="1">
        <v>42610</v>
      </c>
      <c r="J169" s="1">
        <v>42687</v>
      </c>
      <c r="K169" s="1">
        <v>43114</v>
      </c>
      <c r="L169" s="1">
        <v>43338</v>
      </c>
      <c r="M169" s="1">
        <v>43786</v>
      </c>
      <c r="N169" s="1">
        <v>44150</v>
      </c>
      <c r="O169" s="1">
        <v>44178</v>
      </c>
      <c r="P169" s="1">
        <v>44486</v>
      </c>
      <c r="Q169" s="1">
        <v>44640</v>
      </c>
      <c r="R169" s="1">
        <v>45137</v>
      </c>
      <c r="S169" s="1">
        <v>45165</v>
      </c>
    </row>
    <row r="170" spans="1:25" x14ac:dyDescent="0.25">
      <c r="A170" t="s">
        <v>202</v>
      </c>
      <c r="B170" s="10">
        <f t="shared" si="88"/>
        <v>41833</v>
      </c>
      <c r="C170" s="13" t="str">
        <f t="shared" si="115"/>
        <v/>
      </c>
      <c r="D170" s="39" t="str">
        <f t="shared" si="116"/>
        <v/>
      </c>
      <c r="E170" s="38">
        <f t="shared" si="117"/>
        <v>1</v>
      </c>
      <c r="F170" s="8">
        <v>41833</v>
      </c>
    </row>
    <row r="171" spans="1:25" x14ac:dyDescent="0.25">
      <c r="A171" t="s">
        <v>99</v>
      </c>
      <c r="B171" s="10">
        <f t="shared" si="88"/>
        <v>44717</v>
      </c>
      <c r="C171" s="13" t="str">
        <f t="shared" si="115"/>
        <v/>
      </c>
      <c r="D171" s="39" t="str">
        <f t="shared" si="116"/>
        <v>X</v>
      </c>
      <c r="E171" s="38">
        <f t="shared" si="117"/>
        <v>13</v>
      </c>
      <c r="F171" s="8">
        <v>41455</v>
      </c>
      <c r="G171" s="1">
        <v>41756</v>
      </c>
      <c r="H171" s="1">
        <v>41896</v>
      </c>
      <c r="I171" s="1">
        <v>42008</v>
      </c>
      <c r="J171" s="1">
        <v>42197</v>
      </c>
      <c r="K171" s="1">
        <v>42267</v>
      </c>
      <c r="L171" s="1">
        <v>42386</v>
      </c>
      <c r="M171" s="1">
        <v>42666</v>
      </c>
      <c r="N171" s="1">
        <v>42988</v>
      </c>
      <c r="O171" s="1">
        <v>43429</v>
      </c>
      <c r="P171" s="1">
        <v>43849</v>
      </c>
      <c r="Q171" s="1">
        <v>44192</v>
      </c>
      <c r="R171" s="1">
        <v>44717</v>
      </c>
    </row>
    <row r="172" spans="1:25" x14ac:dyDescent="0.25">
      <c r="A172" t="s">
        <v>34</v>
      </c>
      <c r="B172" s="10">
        <f t="shared" si="88"/>
        <v>45347</v>
      </c>
      <c r="C172" s="13" t="str">
        <f t="shared" si="115"/>
        <v/>
      </c>
      <c r="D172" s="39" t="str">
        <f t="shared" si="116"/>
        <v>X</v>
      </c>
      <c r="E172" s="38">
        <f t="shared" si="117"/>
        <v>20</v>
      </c>
      <c r="F172" s="8">
        <v>41189</v>
      </c>
      <c r="G172" s="1">
        <v>41343</v>
      </c>
      <c r="H172" s="1">
        <v>41455</v>
      </c>
      <c r="I172" s="1">
        <v>41525</v>
      </c>
      <c r="J172" s="1">
        <v>41917</v>
      </c>
      <c r="K172" s="1">
        <v>42687</v>
      </c>
      <c r="L172" s="1">
        <v>43198</v>
      </c>
      <c r="M172" s="1">
        <v>43296</v>
      </c>
      <c r="N172" s="1">
        <v>43688</v>
      </c>
      <c r="O172" s="1">
        <v>44087</v>
      </c>
      <c r="P172" s="1">
        <v>44430</v>
      </c>
      <c r="Q172" s="1">
        <v>44521</v>
      </c>
      <c r="R172" s="1">
        <v>44696</v>
      </c>
      <c r="S172" s="1">
        <v>44717</v>
      </c>
      <c r="T172" s="1">
        <v>44857</v>
      </c>
      <c r="U172" s="1">
        <v>45144</v>
      </c>
      <c r="V172" s="1">
        <v>45144</v>
      </c>
      <c r="W172" s="1">
        <v>45228</v>
      </c>
      <c r="X172" s="1">
        <v>45340</v>
      </c>
      <c r="Y172" s="1">
        <v>45347</v>
      </c>
    </row>
    <row r="173" spans="1:25" x14ac:dyDescent="0.25">
      <c r="A173" t="s">
        <v>408</v>
      </c>
      <c r="B173" s="10">
        <f t="shared" si="88"/>
        <v>45312</v>
      </c>
      <c r="C173" s="13" t="str">
        <f t="shared" si="115"/>
        <v/>
      </c>
      <c r="D173" s="39" t="str">
        <f t="shared" si="116"/>
        <v>X</v>
      </c>
      <c r="E173" s="38">
        <f t="shared" si="117"/>
        <v>6</v>
      </c>
      <c r="F173" s="8">
        <v>42078</v>
      </c>
      <c r="G173" s="1">
        <v>42225</v>
      </c>
      <c r="H173" s="1">
        <v>42575</v>
      </c>
      <c r="I173" s="1">
        <v>42925</v>
      </c>
      <c r="J173" s="1">
        <v>43191</v>
      </c>
      <c r="K173" s="1">
        <v>45312</v>
      </c>
    </row>
    <row r="174" spans="1:25" x14ac:dyDescent="0.25">
      <c r="A174" t="s">
        <v>420</v>
      </c>
      <c r="B174" s="10">
        <f t="shared" ref="B174" si="118">MAX(F174:AA174)</f>
        <v>45375</v>
      </c>
      <c r="C174" s="13" t="str">
        <f t="shared" si="115"/>
        <v/>
      </c>
      <c r="D174" s="39" t="str">
        <f t="shared" si="116"/>
        <v>X</v>
      </c>
      <c r="E174" s="38">
        <f t="shared" si="117"/>
        <v>4</v>
      </c>
      <c r="F174" s="8">
        <v>43156</v>
      </c>
      <c r="G174" s="1">
        <v>43310</v>
      </c>
      <c r="H174" s="1">
        <v>45046</v>
      </c>
      <c r="I174" s="1">
        <v>45375</v>
      </c>
    </row>
    <row r="175" spans="1:25" x14ac:dyDescent="0.25">
      <c r="A175" t="s">
        <v>380</v>
      </c>
      <c r="B175" s="10">
        <f t="shared" si="88"/>
        <v>45347</v>
      </c>
      <c r="C175" s="13" t="str">
        <f t="shared" si="115"/>
        <v/>
      </c>
      <c r="D175" s="39" t="str">
        <f t="shared" si="116"/>
        <v>X</v>
      </c>
      <c r="E175" s="38">
        <f t="shared" si="117"/>
        <v>17</v>
      </c>
      <c r="F175" s="8">
        <v>41350</v>
      </c>
      <c r="G175" s="1">
        <v>41945</v>
      </c>
      <c r="H175" s="1">
        <v>42113</v>
      </c>
      <c r="I175" s="1">
        <v>42274</v>
      </c>
      <c r="J175" s="1">
        <v>42778</v>
      </c>
      <c r="K175" s="1">
        <v>43114</v>
      </c>
      <c r="L175" s="1">
        <v>43254</v>
      </c>
      <c r="M175" s="1">
        <v>43374</v>
      </c>
      <c r="N175" s="1">
        <v>43688</v>
      </c>
      <c r="O175" s="1">
        <v>43754</v>
      </c>
      <c r="P175" s="1">
        <v>43905</v>
      </c>
      <c r="Q175" s="1">
        <v>44220</v>
      </c>
      <c r="R175" s="1">
        <v>44423</v>
      </c>
      <c r="S175" s="1">
        <v>44584</v>
      </c>
      <c r="T175" s="1">
        <v>45010</v>
      </c>
      <c r="U175" s="1">
        <v>45340</v>
      </c>
      <c r="V175" s="1">
        <v>45347</v>
      </c>
    </row>
    <row r="176" spans="1:25" x14ac:dyDescent="0.25">
      <c r="A176" t="s">
        <v>258</v>
      </c>
      <c r="B176" s="10">
        <f t="shared" si="88"/>
        <v>45018</v>
      </c>
      <c r="C176" s="13" t="str">
        <f t="shared" si="115"/>
        <v/>
      </c>
      <c r="D176" s="39" t="str">
        <f t="shared" si="116"/>
        <v>X</v>
      </c>
      <c r="E176" s="38">
        <f t="shared" si="117"/>
        <v>3</v>
      </c>
      <c r="F176" s="8">
        <v>42155</v>
      </c>
      <c r="G176" s="1">
        <v>44269</v>
      </c>
      <c r="H176" s="1">
        <v>45018</v>
      </c>
    </row>
    <row r="177" spans="1:25" x14ac:dyDescent="0.25">
      <c r="A177" t="s">
        <v>571</v>
      </c>
      <c r="B177" s="10">
        <f t="shared" ref="B177" si="119">MAX(F177:AA177)</f>
        <v>44808</v>
      </c>
      <c r="C177" s="13" t="str">
        <f t="shared" ref="C177" si="120">IF(B177=$L$12,B177,"")</f>
        <v/>
      </c>
      <c r="D177" s="39" t="str">
        <f t="shared" ref="D177" si="121">IF(B177&gt;$J$14,"X","")</f>
        <v>X</v>
      </c>
      <c r="E177" s="38">
        <f t="shared" ref="E177" si="122">COUNT(F177:AH177)</f>
        <v>1</v>
      </c>
      <c r="F177" s="8">
        <v>44808</v>
      </c>
    </row>
    <row r="178" spans="1:25" x14ac:dyDescent="0.25">
      <c r="A178" t="s">
        <v>313</v>
      </c>
      <c r="B178" s="10">
        <f t="shared" ref="B178" si="123">MAX(F178:AA178)</f>
        <v>44927</v>
      </c>
      <c r="C178" s="13" t="str">
        <f t="shared" si="115"/>
        <v/>
      </c>
      <c r="D178" s="39" t="str">
        <f t="shared" si="116"/>
        <v>X</v>
      </c>
      <c r="E178" s="38">
        <f t="shared" si="117"/>
        <v>4</v>
      </c>
      <c r="F178" s="8">
        <v>42491</v>
      </c>
      <c r="G178" s="1">
        <v>44129</v>
      </c>
      <c r="H178" s="1">
        <v>44374</v>
      </c>
      <c r="I178" s="1">
        <v>44927</v>
      </c>
    </row>
    <row r="179" spans="1:25" x14ac:dyDescent="0.25">
      <c r="A179" t="s">
        <v>356</v>
      </c>
      <c r="B179" s="10">
        <f>MAX(F179:AA179)</f>
        <v>44269</v>
      </c>
      <c r="C179" s="13" t="str">
        <f t="shared" si="115"/>
        <v/>
      </c>
      <c r="D179" s="39" t="str">
        <f t="shared" si="116"/>
        <v/>
      </c>
      <c r="E179" s="38">
        <f t="shared" si="117"/>
        <v>8</v>
      </c>
      <c r="F179" s="8">
        <v>41105</v>
      </c>
      <c r="G179" s="1">
        <v>41210</v>
      </c>
      <c r="H179" s="1">
        <v>41644</v>
      </c>
      <c r="I179" s="1">
        <v>41798</v>
      </c>
      <c r="J179" s="1">
        <v>42204</v>
      </c>
      <c r="K179" s="1">
        <v>42582</v>
      </c>
      <c r="L179" s="1">
        <v>42785</v>
      </c>
      <c r="M179" s="1">
        <v>44269</v>
      </c>
    </row>
    <row r="180" spans="1:25" x14ac:dyDescent="0.25">
      <c r="A180" t="s">
        <v>417</v>
      </c>
      <c r="B180" s="10">
        <f>MAX(F180:AA180)</f>
        <v>43128</v>
      </c>
      <c r="C180" s="13" t="str">
        <f t="shared" si="115"/>
        <v/>
      </c>
      <c r="D180" s="39" t="str">
        <f t="shared" si="116"/>
        <v/>
      </c>
      <c r="E180" s="38">
        <f t="shared" si="117"/>
        <v>1</v>
      </c>
      <c r="F180" s="8">
        <v>43128</v>
      </c>
    </row>
    <row r="181" spans="1:25" x14ac:dyDescent="0.25">
      <c r="A181" s="42">
        <v>338</v>
      </c>
      <c r="B181" s="10">
        <f>MAX(F181:AA181)</f>
        <v>44486</v>
      </c>
      <c r="C181" s="13" t="str">
        <f t="shared" ref="C181" si="124">IF(B181=$L$12,B181,"")</f>
        <v/>
      </c>
      <c r="D181" s="39" t="str">
        <f t="shared" ref="D181" si="125">IF(B181&gt;$J$14,"X","")</f>
        <v/>
      </c>
      <c r="E181" s="38">
        <f t="shared" ref="E181" si="126">COUNT(F181:AH181)</f>
        <v>1</v>
      </c>
      <c r="F181" s="8">
        <v>44486</v>
      </c>
    </row>
    <row r="182" spans="1:25" x14ac:dyDescent="0.25">
      <c r="A182" t="s">
        <v>530</v>
      </c>
      <c r="B182" s="10">
        <f>MAX(F182:AA182)</f>
        <v>42624</v>
      </c>
      <c r="C182" s="13" t="str">
        <f t="shared" si="115"/>
        <v/>
      </c>
      <c r="D182" s="39" t="str">
        <f t="shared" si="116"/>
        <v/>
      </c>
      <c r="E182" s="38">
        <f t="shared" si="117"/>
        <v>1</v>
      </c>
      <c r="F182" s="8">
        <v>42624</v>
      </c>
    </row>
    <row r="183" spans="1:25" x14ac:dyDescent="0.25">
      <c r="A183" t="s">
        <v>105</v>
      </c>
      <c r="B183" s="10">
        <f t="shared" si="88"/>
        <v>41483</v>
      </c>
      <c r="C183" s="13" t="str">
        <f t="shared" si="115"/>
        <v/>
      </c>
      <c r="D183" s="39" t="str">
        <f t="shared" si="116"/>
        <v/>
      </c>
      <c r="E183" s="38">
        <f t="shared" si="117"/>
        <v>1</v>
      </c>
      <c r="F183" s="8">
        <v>41483</v>
      </c>
    </row>
    <row r="184" spans="1:25" x14ac:dyDescent="0.25">
      <c r="A184" t="s">
        <v>409</v>
      </c>
      <c r="B184" s="10">
        <f t="shared" ref="B184" si="127">MAX(F184:AA184)</f>
        <v>45109</v>
      </c>
      <c r="C184" s="13" t="str">
        <f t="shared" si="115"/>
        <v/>
      </c>
      <c r="D184" s="39" t="str">
        <f t="shared" si="116"/>
        <v>X</v>
      </c>
      <c r="E184" s="38">
        <f t="shared" si="117"/>
        <v>3</v>
      </c>
      <c r="F184" s="8">
        <v>42932</v>
      </c>
      <c r="G184" s="1">
        <v>43674</v>
      </c>
      <c r="H184" s="1">
        <v>45109</v>
      </c>
    </row>
    <row r="185" spans="1:25" x14ac:dyDescent="0.25">
      <c r="A185" t="s">
        <v>228</v>
      </c>
      <c r="B185" s="10">
        <f t="shared" si="88"/>
        <v>45060</v>
      </c>
      <c r="C185" s="13" t="str">
        <f t="shared" si="115"/>
        <v/>
      </c>
      <c r="D185" s="39" t="str">
        <f t="shared" si="116"/>
        <v>X</v>
      </c>
      <c r="E185" s="38">
        <f t="shared" si="117"/>
        <v>6</v>
      </c>
      <c r="F185" s="8">
        <v>41952</v>
      </c>
      <c r="G185" s="1">
        <v>42155</v>
      </c>
      <c r="H185" s="1">
        <v>42491</v>
      </c>
      <c r="I185" s="1">
        <v>43289</v>
      </c>
      <c r="J185" s="1">
        <v>44108</v>
      </c>
      <c r="K185" s="1">
        <v>45060</v>
      </c>
    </row>
    <row r="186" spans="1:25" x14ac:dyDescent="0.25">
      <c r="A186" t="s">
        <v>136</v>
      </c>
      <c r="B186" s="10">
        <f t="shared" si="88"/>
        <v>42498</v>
      </c>
      <c r="C186" s="13" t="str">
        <f t="shared" si="115"/>
        <v/>
      </c>
      <c r="D186" s="39" t="str">
        <f t="shared" si="116"/>
        <v/>
      </c>
      <c r="E186" s="38">
        <f t="shared" si="117"/>
        <v>5</v>
      </c>
      <c r="F186" s="8">
        <v>41413</v>
      </c>
      <c r="G186" s="1">
        <v>41595</v>
      </c>
      <c r="H186" s="1">
        <v>41952</v>
      </c>
      <c r="I186" s="1">
        <v>42246</v>
      </c>
      <c r="J186" s="1">
        <v>42498</v>
      </c>
    </row>
    <row r="187" spans="1:25" x14ac:dyDescent="0.25">
      <c r="A187" t="s">
        <v>17</v>
      </c>
      <c r="B187" s="10">
        <f t="shared" si="88"/>
        <v>45207</v>
      </c>
      <c r="C187" s="13" t="str">
        <f t="shared" si="115"/>
        <v/>
      </c>
      <c r="D187" s="39" t="str">
        <f t="shared" si="116"/>
        <v>X</v>
      </c>
      <c r="E187" s="38">
        <f t="shared" si="117"/>
        <v>20</v>
      </c>
      <c r="F187" s="8">
        <v>41091</v>
      </c>
      <c r="G187" s="1">
        <v>41301</v>
      </c>
      <c r="H187" s="1">
        <v>41560</v>
      </c>
      <c r="I187" s="1">
        <v>41812</v>
      </c>
      <c r="J187" s="1">
        <v>41875</v>
      </c>
      <c r="K187" s="1">
        <v>41945</v>
      </c>
      <c r="L187" s="1">
        <v>42015</v>
      </c>
      <c r="M187" s="1">
        <v>42385</v>
      </c>
      <c r="N187" s="1">
        <v>42519</v>
      </c>
      <c r="O187" s="1">
        <v>42673</v>
      </c>
      <c r="P187" s="1">
        <v>42855</v>
      </c>
      <c r="Q187" s="1">
        <v>43303</v>
      </c>
      <c r="R187" s="1">
        <v>43380</v>
      </c>
      <c r="S187" s="1">
        <v>43737</v>
      </c>
      <c r="T187" s="1">
        <v>44073</v>
      </c>
      <c r="U187" s="1">
        <v>44073</v>
      </c>
      <c r="V187" s="1">
        <v>44346</v>
      </c>
      <c r="W187" s="1">
        <v>44437</v>
      </c>
      <c r="X187" s="1">
        <v>45130</v>
      </c>
      <c r="Y187" s="1">
        <v>45207</v>
      </c>
    </row>
    <row r="188" spans="1:25" x14ac:dyDescent="0.25">
      <c r="A188" t="s">
        <v>490</v>
      </c>
      <c r="B188" s="10">
        <f t="shared" si="88"/>
        <v>45116</v>
      </c>
      <c r="C188" s="13" t="str">
        <f t="shared" si="115"/>
        <v/>
      </c>
      <c r="D188" s="39" t="str">
        <f t="shared" si="116"/>
        <v>X</v>
      </c>
      <c r="E188" s="38">
        <f t="shared" si="117"/>
        <v>11</v>
      </c>
      <c r="F188" s="8">
        <v>41301</v>
      </c>
      <c r="G188" s="1">
        <v>42022</v>
      </c>
      <c r="H188" s="1">
        <v>42386</v>
      </c>
      <c r="I188" s="1">
        <v>42666</v>
      </c>
      <c r="J188" s="1">
        <v>42743</v>
      </c>
      <c r="K188" s="1">
        <v>42981</v>
      </c>
      <c r="L188" s="1">
        <v>43366</v>
      </c>
      <c r="M188" s="1">
        <v>43800</v>
      </c>
      <c r="N188" s="1">
        <v>44304</v>
      </c>
      <c r="O188" s="1">
        <v>44514</v>
      </c>
      <c r="P188" s="1">
        <v>45116</v>
      </c>
    </row>
    <row r="189" spans="1:25" x14ac:dyDescent="0.25">
      <c r="A189" t="s">
        <v>357</v>
      </c>
      <c r="B189" s="10">
        <f t="shared" si="88"/>
        <v>43415</v>
      </c>
      <c r="C189" s="13" t="str">
        <f t="shared" si="115"/>
        <v/>
      </c>
      <c r="D189" s="39" t="str">
        <f t="shared" si="116"/>
        <v/>
      </c>
      <c r="E189" s="38">
        <f t="shared" si="117"/>
        <v>4</v>
      </c>
      <c r="F189" s="8">
        <v>41609</v>
      </c>
      <c r="G189" s="1">
        <v>41847</v>
      </c>
      <c r="H189" s="1">
        <v>41952</v>
      </c>
      <c r="I189" s="1">
        <v>43415</v>
      </c>
      <c r="L189"/>
    </row>
    <row r="190" spans="1:25" x14ac:dyDescent="0.25">
      <c r="A190" t="s">
        <v>107</v>
      </c>
      <c r="B190" s="10">
        <f t="shared" si="88"/>
        <v>45368</v>
      </c>
      <c r="C190" s="13" t="str">
        <f t="shared" si="115"/>
        <v/>
      </c>
      <c r="D190" s="39" t="str">
        <f t="shared" si="116"/>
        <v>X</v>
      </c>
      <c r="E190" s="38">
        <f t="shared" si="117"/>
        <v>12</v>
      </c>
      <c r="F190" s="8">
        <v>41168</v>
      </c>
      <c r="G190" s="1">
        <v>41217</v>
      </c>
      <c r="H190" s="1">
        <v>41273</v>
      </c>
      <c r="I190" s="1">
        <v>42323</v>
      </c>
      <c r="J190" s="1">
        <v>42422</v>
      </c>
      <c r="K190" s="1">
        <v>42862</v>
      </c>
      <c r="L190" s="1">
        <v>43401</v>
      </c>
      <c r="M190" s="1">
        <v>43485</v>
      </c>
      <c r="N190" s="1">
        <v>44234</v>
      </c>
      <c r="O190" s="1">
        <v>45046</v>
      </c>
      <c r="P190" s="1">
        <v>45361</v>
      </c>
      <c r="Q190" s="1">
        <v>45368</v>
      </c>
    </row>
    <row r="191" spans="1:25" x14ac:dyDescent="0.25">
      <c r="A191" t="s">
        <v>381</v>
      </c>
      <c r="B191" s="10">
        <f t="shared" si="88"/>
        <v>45347</v>
      </c>
      <c r="C191" s="13" t="str">
        <f t="shared" si="115"/>
        <v/>
      </c>
      <c r="D191" s="39" t="str">
        <f t="shared" si="116"/>
        <v>X</v>
      </c>
      <c r="E191" s="38">
        <f t="shared" si="117"/>
        <v>9</v>
      </c>
      <c r="F191" s="8">
        <v>41833</v>
      </c>
      <c r="G191" s="1">
        <v>42141</v>
      </c>
      <c r="H191" s="1">
        <v>42295</v>
      </c>
      <c r="I191" s="1">
        <v>42442</v>
      </c>
      <c r="J191" s="1">
        <v>42785</v>
      </c>
      <c r="K191" s="1">
        <v>43184</v>
      </c>
      <c r="L191" s="1">
        <v>43387</v>
      </c>
      <c r="M191" s="1">
        <v>45039</v>
      </c>
      <c r="N191" s="1">
        <v>45347</v>
      </c>
    </row>
    <row r="192" spans="1:25" x14ac:dyDescent="0.25">
      <c r="A192" t="s">
        <v>502</v>
      </c>
      <c r="B192" s="10">
        <f t="shared" si="88"/>
        <v>43856</v>
      </c>
      <c r="C192" s="13" t="str">
        <f t="shared" si="115"/>
        <v/>
      </c>
      <c r="D192" s="39" t="str">
        <f t="shared" si="116"/>
        <v/>
      </c>
      <c r="E192" s="38">
        <f t="shared" si="117"/>
        <v>1</v>
      </c>
      <c r="F192" s="8">
        <v>43856</v>
      </c>
    </row>
    <row r="193" spans="1:24" x14ac:dyDescent="0.25">
      <c r="A193" t="s">
        <v>78</v>
      </c>
      <c r="B193" s="10">
        <f t="shared" ref="B193" si="128">MAX(F193:AA193)</f>
        <v>45200</v>
      </c>
      <c r="C193" s="13" t="str">
        <f t="shared" ref="C193" si="129">IF(B193=$L$12,B193,"")</f>
        <v/>
      </c>
      <c r="D193" s="39" t="str">
        <f t="shared" ref="D193" si="130">IF(B193&gt;$J$14,"X","")</f>
        <v>X</v>
      </c>
      <c r="E193" s="38">
        <f t="shared" ref="E193" si="131">COUNT(F193:AH193)</f>
        <v>7</v>
      </c>
      <c r="F193" s="8">
        <v>41371</v>
      </c>
      <c r="G193" s="1">
        <v>41378</v>
      </c>
      <c r="H193" s="1">
        <v>43177</v>
      </c>
      <c r="I193" s="1">
        <v>43289</v>
      </c>
      <c r="J193" s="1">
        <v>43891</v>
      </c>
      <c r="K193" s="1">
        <v>44843</v>
      </c>
      <c r="L193" s="1">
        <v>45200</v>
      </c>
    </row>
    <row r="194" spans="1:24" x14ac:dyDescent="0.25">
      <c r="A194" t="s">
        <v>389</v>
      </c>
      <c r="B194" s="10">
        <f t="shared" si="88"/>
        <v>45165</v>
      </c>
      <c r="C194" s="13" t="str">
        <f t="shared" si="115"/>
        <v/>
      </c>
      <c r="D194" s="39" t="str">
        <f t="shared" si="116"/>
        <v>X</v>
      </c>
      <c r="E194" s="38">
        <f t="shared" si="117"/>
        <v>14</v>
      </c>
      <c r="F194" s="8">
        <v>41217</v>
      </c>
      <c r="G194" s="1">
        <v>41294</v>
      </c>
      <c r="H194" s="1">
        <v>41504</v>
      </c>
      <c r="I194" s="1">
        <v>41728</v>
      </c>
      <c r="J194" s="1">
        <v>41882</v>
      </c>
      <c r="K194" s="1">
        <v>42295</v>
      </c>
      <c r="L194" s="1">
        <v>43380</v>
      </c>
      <c r="M194" s="1">
        <v>43751</v>
      </c>
      <c r="N194" s="1">
        <v>43800</v>
      </c>
      <c r="O194" s="1">
        <v>44150</v>
      </c>
      <c r="P194" s="1">
        <v>44199</v>
      </c>
      <c r="Q194" s="1">
        <v>44640</v>
      </c>
      <c r="R194" s="1">
        <v>44763</v>
      </c>
      <c r="S194" s="1">
        <v>45165</v>
      </c>
    </row>
    <row r="195" spans="1:24" x14ac:dyDescent="0.25">
      <c r="A195" t="s">
        <v>249</v>
      </c>
      <c r="B195" s="10">
        <f t="shared" si="88"/>
        <v>42078</v>
      </c>
      <c r="C195" s="13" t="str">
        <f t="shared" si="115"/>
        <v/>
      </c>
      <c r="D195" s="39" t="str">
        <f t="shared" si="116"/>
        <v/>
      </c>
      <c r="E195" s="38">
        <f t="shared" si="117"/>
        <v>1</v>
      </c>
      <c r="F195" s="8">
        <v>42078</v>
      </c>
    </row>
    <row r="196" spans="1:24" x14ac:dyDescent="0.25">
      <c r="A196" t="s">
        <v>79</v>
      </c>
      <c r="B196" s="10">
        <f t="shared" si="88"/>
        <v>45347</v>
      </c>
      <c r="C196" s="13" t="str">
        <f t="shared" si="115"/>
        <v/>
      </c>
      <c r="D196" s="39" t="str">
        <f t="shared" si="116"/>
        <v>X</v>
      </c>
      <c r="E196" s="38">
        <f t="shared" si="117"/>
        <v>6</v>
      </c>
      <c r="F196" s="8">
        <v>41371</v>
      </c>
      <c r="G196" s="1">
        <v>41378</v>
      </c>
      <c r="H196" s="1">
        <v>41385</v>
      </c>
      <c r="I196" s="1">
        <v>42897</v>
      </c>
      <c r="J196" s="1">
        <v>44738</v>
      </c>
      <c r="K196" s="1">
        <v>45347</v>
      </c>
    </row>
    <row r="197" spans="1:24" x14ac:dyDescent="0.25">
      <c r="A197" t="s">
        <v>231</v>
      </c>
      <c r="B197" s="10">
        <f t="shared" si="88"/>
        <v>41959</v>
      </c>
      <c r="C197" s="13" t="str">
        <f t="shared" si="115"/>
        <v/>
      </c>
      <c r="D197" s="39" t="str">
        <f t="shared" si="116"/>
        <v/>
      </c>
      <c r="E197" s="38">
        <f t="shared" si="117"/>
        <v>1</v>
      </c>
      <c r="F197" s="8">
        <v>41959</v>
      </c>
      <c r="L197"/>
    </row>
    <row r="198" spans="1:24" x14ac:dyDescent="0.25">
      <c r="A198" t="s">
        <v>390</v>
      </c>
      <c r="B198" s="10">
        <f t="shared" si="88"/>
        <v>44850</v>
      </c>
      <c r="C198" s="13" t="str">
        <f t="shared" si="115"/>
        <v/>
      </c>
      <c r="D198" s="39" t="str">
        <f t="shared" si="116"/>
        <v>X</v>
      </c>
      <c r="E198" s="38">
        <f t="shared" si="117"/>
        <v>16</v>
      </c>
      <c r="F198" s="8">
        <v>41175</v>
      </c>
      <c r="G198" s="1">
        <v>41360</v>
      </c>
      <c r="H198" s="1">
        <v>41637</v>
      </c>
      <c r="I198" s="1">
        <v>41679</v>
      </c>
      <c r="J198" s="1">
        <v>41405</v>
      </c>
      <c r="K198" s="1">
        <v>42204</v>
      </c>
      <c r="L198" s="1">
        <v>42309</v>
      </c>
      <c r="M198" s="1">
        <v>42484</v>
      </c>
      <c r="N198" s="1">
        <v>42603</v>
      </c>
      <c r="O198" s="1">
        <v>43723</v>
      </c>
      <c r="P198" s="1">
        <v>43800</v>
      </c>
      <c r="Q198" s="1">
        <v>44213</v>
      </c>
      <c r="R198" s="1">
        <v>44402</v>
      </c>
      <c r="S198" s="1">
        <v>44528</v>
      </c>
      <c r="T198" s="1">
        <v>44612</v>
      </c>
      <c r="U198" s="1">
        <v>44850</v>
      </c>
    </row>
    <row r="199" spans="1:24" x14ac:dyDescent="0.25">
      <c r="A199" t="s">
        <v>477</v>
      </c>
      <c r="B199" s="10">
        <f t="shared" si="88"/>
        <v>45291</v>
      </c>
      <c r="C199" s="13" t="str">
        <f t="shared" si="115"/>
        <v/>
      </c>
      <c r="D199" s="39" t="str">
        <f t="shared" si="116"/>
        <v>X</v>
      </c>
      <c r="E199" s="38">
        <f t="shared" si="117"/>
        <v>9</v>
      </c>
      <c r="F199" s="8">
        <v>41791</v>
      </c>
      <c r="G199" s="1">
        <v>41959</v>
      </c>
      <c r="H199" s="1">
        <v>42225</v>
      </c>
      <c r="I199" s="1">
        <v>43198</v>
      </c>
      <c r="J199" s="1">
        <v>43198</v>
      </c>
      <c r="K199" s="1">
        <v>43744</v>
      </c>
      <c r="L199" s="1">
        <v>44850</v>
      </c>
      <c r="M199" s="1">
        <v>45158</v>
      </c>
      <c r="N199" s="1">
        <v>45291</v>
      </c>
    </row>
    <row r="200" spans="1:24" x14ac:dyDescent="0.25">
      <c r="A200" t="s">
        <v>252</v>
      </c>
      <c r="B200" s="10">
        <f t="shared" si="88"/>
        <v>44850</v>
      </c>
      <c r="C200" s="13" t="str">
        <f t="shared" si="115"/>
        <v/>
      </c>
      <c r="D200" s="39" t="str">
        <f t="shared" si="116"/>
        <v>X</v>
      </c>
      <c r="E200" s="38">
        <f t="shared" si="117"/>
        <v>6</v>
      </c>
      <c r="F200" s="8">
        <v>42120</v>
      </c>
      <c r="G200" s="1">
        <v>42743</v>
      </c>
      <c r="H200" s="1">
        <v>43289</v>
      </c>
      <c r="I200" s="1">
        <v>44136</v>
      </c>
      <c r="J200" s="1">
        <v>44311</v>
      </c>
      <c r="K200" s="1">
        <v>44850</v>
      </c>
    </row>
    <row r="201" spans="1:24" x14ac:dyDescent="0.25">
      <c r="A201" t="s">
        <v>282</v>
      </c>
      <c r="B201" s="10">
        <f>MAX(F201:AA201)</f>
        <v>42253</v>
      </c>
      <c r="C201" s="13" t="str">
        <f t="shared" si="115"/>
        <v/>
      </c>
      <c r="D201" s="39" t="str">
        <f t="shared" si="116"/>
        <v/>
      </c>
      <c r="E201" s="38">
        <f t="shared" si="117"/>
        <v>1</v>
      </c>
      <c r="F201" s="8">
        <v>42253</v>
      </c>
    </row>
    <row r="202" spans="1:24" x14ac:dyDescent="0.25">
      <c r="A202" t="s">
        <v>312</v>
      </c>
      <c r="B202" s="10">
        <f>MAX(F202:AA202)</f>
        <v>44941</v>
      </c>
      <c r="C202" s="13" t="str">
        <f t="shared" si="115"/>
        <v/>
      </c>
      <c r="D202" s="39" t="str">
        <f t="shared" si="116"/>
        <v>X</v>
      </c>
      <c r="E202" s="38">
        <f t="shared" si="117"/>
        <v>3</v>
      </c>
      <c r="F202" s="8">
        <v>42484</v>
      </c>
      <c r="G202" s="1">
        <v>44689</v>
      </c>
      <c r="H202" s="1">
        <v>44941</v>
      </c>
    </row>
    <row r="203" spans="1:24" x14ac:dyDescent="0.25">
      <c r="A203" t="s">
        <v>486</v>
      </c>
      <c r="B203" s="10">
        <f t="shared" si="88"/>
        <v>45214</v>
      </c>
      <c r="C203" s="13" t="str">
        <f t="shared" si="115"/>
        <v/>
      </c>
      <c r="D203" s="39" t="str">
        <f t="shared" ref="D203:D212" si="132">IF(B203&gt;$J$14,"X","")</f>
        <v>X</v>
      </c>
      <c r="E203" s="38">
        <f t="shared" si="117"/>
        <v>14</v>
      </c>
      <c r="F203" s="8">
        <v>41770</v>
      </c>
      <c r="G203" s="1">
        <v>41847</v>
      </c>
      <c r="H203" s="1">
        <v>42022</v>
      </c>
      <c r="I203" s="1">
        <v>42470</v>
      </c>
      <c r="J203" s="1">
        <v>42603</v>
      </c>
      <c r="K203" s="1">
        <v>42610</v>
      </c>
      <c r="L203" s="1">
        <v>43184</v>
      </c>
      <c r="M203" s="1">
        <v>43499</v>
      </c>
      <c r="N203" s="1">
        <v>43660</v>
      </c>
      <c r="O203" s="1">
        <v>43786</v>
      </c>
      <c r="P203" s="1">
        <v>44031</v>
      </c>
      <c r="Q203" s="1">
        <v>44087</v>
      </c>
      <c r="R203" s="1">
        <v>44745</v>
      </c>
      <c r="S203" s="1">
        <v>45214</v>
      </c>
    </row>
    <row r="204" spans="1:24" x14ac:dyDescent="0.25">
      <c r="A204" t="s">
        <v>376</v>
      </c>
      <c r="B204" s="10">
        <f t="shared" si="88"/>
        <v>45116</v>
      </c>
      <c r="C204" s="13" t="str">
        <f t="shared" si="115"/>
        <v/>
      </c>
      <c r="D204" s="39" t="str">
        <f t="shared" si="132"/>
        <v>X</v>
      </c>
      <c r="E204" s="38">
        <f t="shared" si="117"/>
        <v>15</v>
      </c>
      <c r="F204" s="8">
        <v>41819</v>
      </c>
      <c r="G204" s="1">
        <v>42127</v>
      </c>
      <c r="H204" s="1">
        <v>42295</v>
      </c>
      <c r="I204" s="1">
        <v>42638</v>
      </c>
      <c r="J204" s="1">
        <v>42750</v>
      </c>
      <c r="K204" s="1">
        <v>42848</v>
      </c>
      <c r="L204" s="1">
        <v>43135</v>
      </c>
      <c r="M204" s="1">
        <v>43282</v>
      </c>
      <c r="N204" s="1">
        <v>43366</v>
      </c>
      <c r="O204" s="1">
        <v>43625</v>
      </c>
      <c r="P204" s="1">
        <v>43793</v>
      </c>
      <c r="Q204" s="1">
        <v>44227</v>
      </c>
      <c r="R204" s="1">
        <v>44416</v>
      </c>
      <c r="S204" s="1">
        <v>44598</v>
      </c>
      <c r="T204" s="1">
        <v>45116</v>
      </c>
    </row>
    <row r="205" spans="1:24" x14ac:dyDescent="0.25">
      <c r="A205" t="s">
        <v>484</v>
      </c>
      <c r="B205" s="10">
        <f t="shared" ref="B205:B319" si="133">MAX(F205:AA205)</f>
        <v>44661</v>
      </c>
      <c r="C205" s="13" t="str">
        <f t="shared" si="115"/>
        <v/>
      </c>
      <c r="D205" s="39" t="str">
        <f t="shared" si="132"/>
        <v>X</v>
      </c>
      <c r="E205" s="38">
        <f t="shared" si="117"/>
        <v>9</v>
      </c>
      <c r="F205" s="8">
        <v>42176</v>
      </c>
      <c r="G205" s="1">
        <v>42869</v>
      </c>
      <c r="H205" s="1">
        <v>42932</v>
      </c>
      <c r="I205" s="1">
        <v>43583</v>
      </c>
      <c r="J205" s="1">
        <v>43702</v>
      </c>
      <c r="K205" s="1">
        <v>43772</v>
      </c>
      <c r="L205" s="1">
        <v>44143</v>
      </c>
      <c r="M205" s="1">
        <v>44304</v>
      </c>
      <c r="N205" s="1">
        <v>44661</v>
      </c>
    </row>
    <row r="206" spans="1:24" x14ac:dyDescent="0.25">
      <c r="A206" t="s">
        <v>205</v>
      </c>
      <c r="B206" s="10">
        <f t="shared" si="133"/>
        <v>44871</v>
      </c>
      <c r="C206" s="13" t="str">
        <f t="shared" si="115"/>
        <v/>
      </c>
      <c r="D206" s="39" t="str">
        <f t="shared" si="132"/>
        <v>X</v>
      </c>
      <c r="E206" s="38">
        <f t="shared" si="117"/>
        <v>4</v>
      </c>
      <c r="F206" s="8">
        <v>41847</v>
      </c>
      <c r="G206" s="1">
        <v>43408</v>
      </c>
      <c r="H206" s="1">
        <v>44381</v>
      </c>
      <c r="I206" s="1">
        <v>44871</v>
      </c>
      <c r="L206"/>
    </row>
    <row r="207" spans="1:24" x14ac:dyDescent="0.25">
      <c r="A207" t="s">
        <v>269</v>
      </c>
      <c r="B207" s="10">
        <f t="shared" si="133"/>
        <v>42190</v>
      </c>
      <c r="C207" s="13" t="str">
        <f t="shared" si="115"/>
        <v/>
      </c>
      <c r="D207" s="39" t="str">
        <f t="shared" si="132"/>
        <v/>
      </c>
      <c r="E207" s="38">
        <f t="shared" si="117"/>
        <v>1</v>
      </c>
      <c r="F207" s="8">
        <v>42190</v>
      </c>
      <c r="L207"/>
    </row>
    <row r="208" spans="1:24" x14ac:dyDescent="0.25">
      <c r="A208" t="s">
        <v>575</v>
      </c>
      <c r="B208" s="10">
        <f t="shared" si="133"/>
        <v>45109</v>
      </c>
      <c r="C208" s="13" t="str">
        <f t="shared" si="115"/>
        <v/>
      </c>
      <c r="D208" s="39" t="str">
        <f t="shared" si="132"/>
        <v>X</v>
      </c>
      <c r="E208" s="38">
        <f t="shared" si="117"/>
        <v>19</v>
      </c>
      <c r="F208" s="8">
        <v>41126</v>
      </c>
      <c r="G208" s="1">
        <v>41350</v>
      </c>
      <c r="H208" s="1">
        <v>41742</v>
      </c>
      <c r="I208" s="1">
        <v>42197</v>
      </c>
      <c r="J208" s="1">
        <v>42239</v>
      </c>
      <c r="K208" s="1">
        <v>42652</v>
      </c>
      <c r="L208" s="1">
        <v>42694</v>
      </c>
      <c r="M208" s="1">
        <v>42827</v>
      </c>
      <c r="N208" s="1">
        <v>43331</v>
      </c>
      <c r="O208" s="1">
        <v>43597</v>
      </c>
      <c r="P208" s="1">
        <v>43723</v>
      </c>
      <c r="Q208" s="1">
        <v>44003</v>
      </c>
      <c r="R208" s="1">
        <v>44262</v>
      </c>
      <c r="S208" s="1">
        <v>44500</v>
      </c>
      <c r="T208" s="1">
        <v>44570</v>
      </c>
      <c r="U208" s="1">
        <v>44815</v>
      </c>
      <c r="V208" s="1">
        <v>44969</v>
      </c>
      <c r="W208" s="1">
        <v>45058</v>
      </c>
      <c r="X208" s="1">
        <v>45109</v>
      </c>
    </row>
    <row r="209" spans="1:19" x14ac:dyDescent="0.25">
      <c r="A209" s="3" t="s">
        <v>277</v>
      </c>
      <c r="B209" s="10">
        <f t="shared" si="133"/>
        <v>43478</v>
      </c>
      <c r="C209" s="13" t="str">
        <f t="shared" si="115"/>
        <v/>
      </c>
      <c r="D209" s="39" t="str">
        <f t="shared" si="132"/>
        <v/>
      </c>
      <c r="E209" s="38">
        <f t="shared" si="117"/>
        <v>3</v>
      </c>
      <c r="F209" s="8">
        <v>42246</v>
      </c>
      <c r="G209" s="1">
        <v>42855</v>
      </c>
      <c r="H209" s="1">
        <v>43478</v>
      </c>
    </row>
    <row r="210" spans="1:19" x14ac:dyDescent="0.25">
      <c r="A210" t="s">
        <v>565</v>
      </c>
      <c r="B210" s="10">
        <f t="shared" si="133"/>
        <v>45009</v>
      </c>
      <c r="C210" s="13" t="str">
        <f t="shared" si="115"/>
        <v/>
      </c>
      <c r="D210" s="39" t="str">
        <f t="shared" si="132"/>
        <v>X</v>
      </c>
      <c r="E210" s="38">
        <f t="shared" si="117"/>
        <v>7</v>
      </c>
      <c r="F210" s="8">
        <v>41959</v>
      </c>
      <c r="G210" s="1">
        <v>42771</v>
      </c>
      <c r="H210" s="1">
        <v>42855</v>
      </c>
      <c r="I210" s="1">
        <v>43275</v>
      </c>
      <c r="J210" s="1">
        <v>43639</v>
      </c>
      <c r="K210" s="1">
        <v>44766</v>
      </c>
      <c r="L210" s="1">
        <v>45009</v>
      </c>
    </row>
    <row r="211" spans="1:19" x14ac:dyDescent="0.25">
      <c r="A211" t="s">
        <v>580</v>
      </c>
      <c r="B211" s="10">
        <f t="shared" ref="B211" si="134">MAX(F211:AA211)</f>
        <v>44888</v>
      </c>
      <c r="C211" s="13" t="str">
        <f t="shared" ref="C211" si="135">IF(B211=$L$12,B211,"")</f>
        <v/>
      </c>
      <c r="D211" s="39" t="str">
        <f t="shared" ref="D211" si="136">IF(B211&gt;$J$14,"X","")</f>
        <v>X</v>
      </c>
      <c r="E211" s="38">
        <f t="shared" ref="E211" si="137">COUNT(F211:AH211)</f>
        <v>1</v>
      </c>
      <c r="F211" s="8">
        <v>44888</v>
      </c>
    </row>
    <row r="212" spans="1:19" x14ac:dyDescent="0.25">
      <c r="A212" t="s">
        <v>492</v>
      </c>
      <c r="B212" s="10">
        <f t="shared" si="133"/>
        <v>44626</v>
      </c>
      <c r="C212" s="13" t="str">
        <f t="shared" si="115"/>
        <v/>
      </c>
      <c r="D212" s="39" t="str">
        <f t="shared" si="132"/>
        <v>X</v>
      </c>
      <c r="E212" s="38">
        <f t="shared" si="117"/>
        <v>5</v>
      </c>
      <c r="F212" s="8">
        <v>42463</v>
      </c>
      <c r="G212" s="1">
        <v>43219</v>
      </c>
      <c r="H212" s="1">
        <v>43807</v>
      </c>
      <c r="I212" s="1">
        <v>44430</v>
      </c>
      <c r="J212" s="1">
        <v>44626</v>
      </c>
    </row>
    <row r="213" spans="1:19" x14ac:dyDescent="0.25">
      <c r="A213" t="s">
        <v>400</v>
      </c>
      <c r="B213" s="10">
        <f t="shared" ref="B213" si="138">MAX(F213:AA213)</f>
        <v>44962</v>
      </c>
      <c r="C213" s="13" t="str">
        <f t="shared" si="115"/>
        <v/>
      </c>
      <c r="D213" s="39"/>
      <c r="E213" s="38">
        <f t="shared" si="117"/>
        <v>3</v>
      </c>
      <c r="F213" s="8">
        <v>42827</v>
      </c>
      <c r="G213" s="1">
        <v>44591</v>
      </c>
      <c r="H213" s="1">
        <v>44962</v>
      </c>
    </row>
    <row r="214" spans="1:19" x14ac:dyDescent="0.25">
      <c r="A214" t="s">
        <v>240</v>
      </c>
      <c r="B214" s="10">
        <f t="shared" si="133"/>
        <v>45137</v>
      </c>
      <c r="C214" s="13" t="str">
        <f t="shared" si="115"/>
        <v/>
      </c>
      <c r="D214" s="39" t="str">
        <f t="shared" ref="D214:D265" si="139">IF(B214&gt;$J$14,"X","")</f>
        <v>X</v>
      </c>
      <c r="E214" s="38">
        <f t="shared" si="117"/>
        <v>7</v>
      </c>
      <c r="F214" s="8">
        <v>42008</v>
      </c>
      <c r="G214" s="1">
        <v>42127</v>
      </c>
      <c r="H214" s="1">
        <v>42183</v>
      </c>
      <c r="I214" s="1">
        <v>43107</v>
      </c>
      <c r="J214" s="1">
        <v>43898</v>
      </c>
      <c r="K214" s="1">
        <v>44206</v>
      </c>
      <c r="L214" s="1">
        <v>45137</v>
      </c>
    </row>
    <row r="215" spans="1:19" x14ac:dyDescent="0.25">
      <c r="A215" t="s">
        <v>178</v>
      </c>
      <c r="B215" s="10">
        <f t="shared" si="133"/>
        <v>45088</v>
      </c>
      <c r="C215" s="13" t="str">
        <f t="shared" si="115"/>
        <v/>
      </c>
      <c r="D215" s="39" t="str">
        <f t="shared" si="139"/>
        <v>X</v>
      </c>
      <c r="E215" s="38">
        <f t="shared" si="117"/>
        <v>4</v>
      </c>
      <c r="F215" s="8">
        <v>41707</v>
      </c>
      <c r="G215" s="1">
        <v>42771</v>
      </c>
      <c r="H215" s="1">
        <v>43338</v>
      </c>
      <c r="I215" s="1">
        <v>45088</v>
      </c>
    </row>
    <row r="216" spans="1:19" x14ac:dyDescent="0.25">
      <c r="A216" t="s">
        <v>177</v>
      </c>
      <c r="B216" s="10">
        <f t="shared" si="133"/>
        <v>44752</v>
      </c>
      <c r="C216" s="13" t="str">
        <f t="shared" si="115"/>
        <v/>
      </c>
      <c r="D216" s="39" t="str">
        <f t="shared" si="139"/>
        <v>X</v>
      </c>
      <c r="E216" s="38">
        <f t="shared" si="117"/>
        <v>7</v>
      </c>
      <c r="F216" s="8">
        <v>41497</v>
      </c>
      <c r="G216" s="1">
        <v>41707</v>
      </c>
      <c r="H216" s="1">
        <v>42526</v>
      </c>
      <c r="I216" s="1">
        <v>42554</v>
      </c>
      <c r="J216" s="1">
        <v>43688</v>
      </c>
      <c r="K216" s="1">
        <v>43842</v>
      </c>
      <c r="L216" s="1">
        <v>44752</v>
      </c>
    </row>
    <row r="217" spans="1:19" x14ac:dyDescent="0.25">
      <c r="A217" t="s">
        <v>169</v>
      </c>
      <c r="B217" s="10">
        <f t="shared" si="133"/>
        <v>44591</v>
      </c>
      <c r="C217" s="13" t="str">
        <f t="shared" si="115"/>
        <v/>
      </c>
      <c r="D217" s="39" t="str">
        <f t="shared" si="139"/>
        <v>X</v>
      </c>
      <c r="E217" s="38">
        <f t="shared" si="117"/>
        <v>14</v>
      </c>
      <c r="F217" s="8">
        <v>41126</v>
      </c>
      <c r="G217" s="1">
        <v>41207</v>
      </c>
      <c r="H217" s="1">
        <v>41490</v>
      </c>
      <c r="I217" s="1">
        <v>41679</v>
      </c>
      <c r="J217" s="1">
        <v>41735</v>
      </c>
      <c r="K217" s="1">
        <v>42008</v>
      </c>
      <c r="L217" s="1">
        <v>42225</v>
      </c>
      <c r="M217" s="1">
        <v>42273</v>
      </c>
      <c r="N217" s="1">
        <v>42281</v>
      </c>
      <c r="O217" s="1">
        <v>42288</v>
      </c>
      <c r="P217" s="1">
        <v>42477</v>
      </c>
      <c r="Q217" s="1">
        <v>42988</v>
      </c>
      <c r="R217" s="1">
        <v>43464</v>
      </c>
      <c r="S217" s="1">
        <v>44591</v>
      </c>
    </row>
    <row r="218" spans="1:19" x14ac:dyDescent="0.25">
      <c r="A218" t="s">
        <v>242</v>
      </c>
      <c r="B218" s="10">
        <f t="shared" si="133"/>
        <v>45221</v>
      </c>
      <c r="C218" s="13" t="str">
        <f t="shared" si="115"/>
        <v/>
      </c>
      <c r="D218" s="39" t="str">
        <f t="shared" si="139"/>
        <v>X</v>
      </c>
      <c r="E218" s="38">
        <f t="shared" si="117"/>
        <v>2</v>
      </c>
      <c r="F218" s="8">
        <v>42015</v>
      </c>
      <c r="G218" s="1">
        <v>45221</v>
      </c>
    </row>
    <row r="219" spans="1:19" x14ac:dyDescent="0.25">
      <c r="A219" t="s">
        <v>322</v>
      </c>
      <c r="B219" s="10">
        <f t="shared" ref="B219" si="140">MAX(F219:AA219)</f>
        <v>45350</v>
      </c>
      <c r="C219" s="13" t="str">
        <f t="shared" si="115"/>
        <v/>
      </c>
      <c r="D219" s="39" t="str">
        <f t="shared" si="139"/>
        <v>X</v>
      </c>
      <c r="E219" s="38">
        <f t="shared" si="117"/>
        <v>13</v>
      </c>
      <c r="F219" s="8">
        <v>42568</v>
      </c>
      <c r="G219" s="1">
        <v>42589</v>
      </c>
      <c r="H219" s="1">
        <v>42743</v>
      </c>
      <c r="I219" s="1">
        <v>43429</v>
      </c>
      <c r="J219" s="1">
        <v>43464</v>
      </c>
      <c r="K219" s="1">
        <v>43996</v>
      </c>
      <c r="L219" s="1">
        <v>44556</v>
      </c>
      <c r="M219" s="1">
        <v>44801</v>
      </c>
      <c r="N219" s="1">
        <v>44829</v>
      </c>
      <c r="O219" s="1">
        <v>44990</v>
      </c>
      <c r="P219" s="1">
        <v>45172</v>
      </c>
      <c r="Q219" s="1">
        <v>45228</v>
      </c>
      <c r="R219" s="1">
        <v>45350</v>
      </c>
    </row>
    <row r="220" spans="1:19" x14ac:dyDescent="0.25">
      <c r="A220" t="s">
        <v>198</v>
      </c>
      <c r="B220" s="10">
        <f t="shared" si="133"/>
        <v>43107</v>
      </c>
      <c r="C220" s="13" t="str">
        <f t="shared" si="115"/>
        <v/>
      </c>
      <c r="D220" s="39" t="str">
        <f t="shared" si="139"/>
        <v/>
      </c>
      <c r="E220" s="38">
        <f t="shared" si="117"/>
        <v>3</v>
      </c>
      <c r="F220" s="8">
        <v>41812</v>
      </c>
      <c r="G220" s="1">
        <v>42120</v>
      </c>
      <c r="H220" s="1">
        <v>43107</v>
      </c>
    </row>
    <row r="221" spans="1:19" x14ac:dyDescent="0.25">
      <c r="A221" t="s">
        <v>18</v>
      </c>
      <c r="B221" s="10">
        <f t="shared" si="133"/>
        <v>45228</v>
      </c>
      <c r="C221" s="13" t="str">
        <f t="shared" si="115"/>
        <v/>
      </c>
      <c r="D221" s="39" t="str">
        <f t="shared" si="139"/>
        <v>X</v>
      </c>
      <c r="E221" s="38">
        <f t="shared" si="117"/>
        <v>9</v>
      </c>
      <c r="F221" s="8">
        <v>41091</v>
      </c>
      <c r="G221" s="1">
        <v>41231</v>
      </c>
      <c r="H221" s="1">
        <v>41343</v>
      </c>
      <c r="I221" s="1">
        <v>42092</v>
      </c>
      <c r="J221" s="1">
        <v>42492</v>
      </c>
      <c r="K221" s="1">
        <v>43352</v>
      </c>
      <c r="L221" s="1">
        <v>44024</v>
      </c>
      <c r="M221" s="1">
        <v>44038</v>
      </c>
      <c r="N221" s="1">
        <v>45228</v>
      </c>
    </row>
    <row r="222" spans="1:19" x14ac:dyDescent="0.25">
      <c r="A222" t="s">
        <v>272</v>
      </c>
      <c r="B222" s="10">
        <f t="shared" si="133"/>
        <v>42596</v>
      </c>
      <c r="C222" s="13" t="str">
        <f t="shared" si="115"/>
        <v/>
      </c>
      <c r="D222" s="39" t="str">
        <f t="shared" si="139"/>
        <v/>
      </c>
      <c r="E222" s="38">
        <f t="shared" si="117"/>
        <v>4</v>
      </c>
      <c r="F222" s="8">
        <v>42204</v>
      </c>
      <c r="G222" s="1">
        <v>42316</v>
      </c>
      <c r="H222" s="1">
        <v>42428</v>
      </c>
      <c r="I222" s="1">
        <v>42596</v>
      </c>
    </row>
    <row r="223" spans="1:19" x14ac:dyDescent="0.25">
      <c r="A223" t="s">
        <v>430</v>
      </c>
      <c r="B223" s="10">
        <f t="shared" ref="B223" si="141">MAX(F223:AA223)</f>
        <v>44829</v>
      </c>
      <c r="C223" s="13" t="str">
        <f t="shared" si="115"/>
        <v/>
      </c>
      <c r="D223" s="39" t="str">
        <f t="shared" si="139"/>
        <v>X</v>
      </c>
      <c r="E223" s="38">
        <f t="shared" si="117"/>
        <v>5</v>
      </c>
      <c r="F223" s="8">
        <v>43233</v>
      </c>
      <c r="G223" s="1">
        <v>43695</v>
      </c>
      <c r="H223" s="1">
        <v>44346</v>
      </c>
      <c r="I223" s="1">
        <v>44605</v>
      </c>
      <c r="J223" s="1">
        <v>44829</v>
      </c>
    </row>
    <row r="224" spans="1:19" x14ac:dyDescent="0.25">
      <c r="A224" t="s">
        <v>300</v>
      </c>
      <c r="B224" s="10">
        <f t="shared" si="133"/>
        <v>42393</v>
      </c>
      <c r="C224" s="13" t="str">
        <f t="shared" si="115"/>
        <v/>
      </c>
      <c r="D224" s="39" t="str">
        <f t="shared" si="139"/>
        <v/>
      </c>
      <c r="E224" s="38">
        <f t="shared" si="117"/>
        <v>1</v>
      </c>
      <c r="F224" s="8">
        <v>42393</v>
      </c>
    </row>
    <row r="225" spans="1:14" x14ac:dyDescent="0.25">
      <c r="A225" t="s">
        <v>358</v>
      </c>
      <c r="B225" s="10">
        <f t="shared" si="133"/>
        <v>45193</v>
      </c>
      <c r="C225" s="13" t="str">
        <f t="shared" si="115"/>
        <v/>
      </c>
      <c r="D225" s="39" t="str">
        <f t="shared" si="139"/>
        <v>X</v>
      </c>
      <c r="E225" s="38">
        <f t="shared" si="117"/>
        <v>6</v>
      </c>
      <c r="F225" s="8">
        <v>41497</v>
      </c>
      <c r="G225" s="1">
        <v>41546</v>
      </c>
      <c r="H225" s="1">
        <v>41707</v>
      </c>
      <c r="I225" s="1">
        <v>41959</v>
      </c>
      <c r="J225" s="1">
        <v>42974</v>
      </c>
      <c r="K225" s="1">
        <v>45193</v>
      </c>
    </row>
    <row r="226" spans="1:14" x14ac:dyDescent="0.25">
      <c r="A226" t="s">
        <v>10</v>
      </c>
      <c r="B226" s="10">
        <f t="shared" si="133"/>
        <v>44633</v>
      </c>
      <c r="C226" s="13" t="str">
        <f t="shared" si="115"/>
        <v/>
      </c>
      <c r="D226" s="39" t="str">
        <f t="shared" si="139"/>
        <v>X</v>
      </c>
      <c r="E226" s="38">
        <f t="shared" si="117"/>
        <v>9</v>
      </c>
      <c r="F226" s="8">
        <v>41105</v>
      </c>
      <c r="G226" s="1">
        <v>41217</v>
      </c>
      <c r="H226" s="1">
        <v>41273</v>
      </c>
      <c r="I226" s="1">
        <v>42106</v>
      </c>
      <c r="J226" s="1">
        <v>42386</v>
      </c>
      <c r="K226" s="1">
        <v>42505</v>
      </c>
      <c r="L226" s="1">
        <v>44367</v>
      </c>
      <c r="M226" s="1">
        <v>44486</v>
      </c>
      <c r="N226" s="1">
        <v>44633</v>
      </c>
    </row>
    <row r="227" spans="1:14" x14ac:dyDescent="0.25">
      <c r="A227" t="s">
        <v>529</v>
      </c>
      <c r="B227" s="10">
        <f t="shared" ref="B227" si="142">MAX(F227:AA227)</f>
        <v>44220</v>
      </c>
      <c r="C227" s="13" t="str">
        <f t="shared" ref="C227" si="143">IF(B227=$L$12,B227,"")</f>
        <v/>
      </c>
      <c r="D227" s="39" t="str">
        <f t="shared" ref="D227" si="144">IF(B227&gt;$J$14,"X","")</f>
        <v/>
      </c>
      <c r="E227" s="38">
        <f t="shared" ref="E227" si="145">COUNT(F227:AH227)</f>
        <v>1</v>
      </c>
      <c r="F227" s="8">
        <v>44220</v>
      </c>
    </row>
    <row r="228" spans="1:14" x14ac:dyDescent="0.25">
      <c r="A228" t="s">
        <v>467</v>
      </c>
      <c r="B228" s="10">
        <f t="shared" ref="B228" si="146">MAX(F228:AA228)</f>
        <v>43688</v>
      </c>
      <c r="C228" s="13" t="str">
        <f t="shared" ref="C228" si="147">IF(B228=$L$12,B228,"")</f>
        <v/>
      </c>
      <c r="D228" s="39" t="str">
        <f t="shared" ref="D228" si="148">IF(B228&gt;$J$14,"X","")</f>
        <v/>
      </c>
      <c r="E228" s="38">
        <f t="shared" ref="E228" si="149">COUNT(F228:AH228)</f>
        <v>1</v>
      </c>
      <c r="F228" s="8">
        <v>43688</v>
      </c>
    </row>
    <row r="229" spans="1:14" x14ac:dyDescent="0.25">
      <c r="A229" t="s">
        <v>253</v>
      </c>
      <c r="B229" s="10">
        <f>MAX(F229:AA229)</f>
        <v>43562</v>
      </c>
      <c r="C229" s="13" t="str">
        <f>IF(B229=$L$12,B229,"")</f>
        <v/>
      </c>
      <c r="D229" s="39" t="str">
        <f>IF(B229&gt;$J$14,"X","")</f>
        <v/>
      </c>
      <c r="E229" s="38">
        <f>COUNT(F229:AH229)</f>
        <v>3</v>
      </c>
      <c r="F229" s="8">
        <v>42120</v>
      </c>
      <c r="G229" s="1">
        <v>43562</v>
      </c>
      <c r="H229" s="1">
        <v>43562</v>
      </c>
    </row>
    <row r="230" spans="1:14" x14ac:dyDescent="0.25">
      <c r="A230" t="s">
        <v>589</v>
      </c>
      <c r="B230" s="10">
        <f>MAX(F230:AA230)</f>
        <v>45221</v>
      </c>
      <c r="C230" s="13" t="str">
        <f>IF(B230=$L$12,B230,"")</f>
        <v/>
      </c>
      <c r="D230" s="39" t="str">
        <f>IF(B230&gt;$J$14,"X","")</f>
        <v>X</v>
      </c>
      <c r="E230" s="38">
        <f>COUNT(F230:AH230)</f>
        <v>2</v>
      </c>
      <c r="F230" s="8">
        <v>45039</v>
      </c>
      <c r="G230" s="1">
        <v>45221</v>
      </c>
    </row>
    <row r="231" spans="1:14" x14ac:dyDescent="0.25">
      <c r="A231" t="s">
        <v>283</v>
      </c>
      <c r="B231" s="10">
        <f t="shared" si="133"/>
        <v>42526</v>
      </c>
      <c r="C231" s="13" t="str">
        <f t="shared" si="115"/>
        <v/>
      </c>
      <c r="D231" s="39" t="str">
        <f t="shared" si="139"/>
        <v/>
      </c>
      <c r="E231" s="38">
        <f t="shared" si="117"/>
        <v>3</v>
      </c>
      <c r="F231" s="8">
        <v>42309</v>
      </c>
      <c r="G231" s="1">
        <v>42337</v>
      </c>
      <c r="H231" s="1">
        <v>42526</v>
      </c>
    </row>
    <row r="232" spans="1:14" x14ac:dyDescent="0.25">
      <c r="A232" t="s">
        <v>457</v>
      </c>
      <c r="B232" s="10">
        <f t="shared" ref="B232" si="150">MAX(F232:AA232)</f>
        <v>43527</v>
      </c>
      <c r="C232" s="13" t="str">
        <f t="shared" si="115"/>
        <v/>
      </c>
      <c r="D232" s="39" t="str">
        <f t="shared" si="139"/>
        <v/>
      </c>
      <c r="E232" s="38">
        <f t="shared" si="117"/>
        <v>1</v>
      </c>
      <c r="F232" s="8">
        <v>43527</v>
      </c>
    </row>
    <row r="233" spans="1:14" x14ac:dyDescent="0.25">
      <c r="A233" t="s">
        <v>426</v>
      </c>
      <c r="B233" s="10">
        <f t="shared" ref="B233" si="151">MAX(F233:AA233)</f>
        <v>43212</v>
      </c>
      <c r="C233" s="13" t="str">
        <f t="shared" si="115"/>
        <v/>
      </c>
      <c r="D233" s="39" t="str">
        <f t="shared" si="139"/>
        <v/>
      </c>
      <c r="E233" s="38">
        <f t="shared" si="117"/>
        <v>1</v>
      </c>
      <c r="F233" s="8">
        <v>43212</v>
      </c>
    </row>
    <row r="234" spans="1:14" x14ac:dyDescent="0.25">
      <c r="A234" t="s">
        <v>401</v>
      </c>
      <c r="B234" s="10">
        <f t="shared" ref="B234" si="152">MAX(F234:AA234)</f>
        <v>42890</v>
      </c>
      <c r="C234" s="13" t="str">
        <f t="shared" si="115"/>
        <v/>
      </c>
      <c r="D234" s="39" t="str">
        <f t="shared" si="139"/>
        <v/>
      </c>
      <c r="E234" s="38">
        <f t="shared" si="117"/>
        <v>2</v>
      </c>
      <c r="F234" s="8">
        <v>42876</v>
      </c>
      <c r="G234" s="1">
        <v>42890</v>
      </c>
    </row>
    <row r="235" spans="1:14" x14ac:dyDescent="0.25">
      <c r="A235" t="s">
        <v>138</v>
      </c>
      <c r="B235" s="10">
        <f t="shared" si="133"/>
        <v>43506</v>
      </c>
      <c r="C235" s="13" t="str">
        <f t="shared" si="115"/>
        <v/>
      </c>
      <c r="D235" s="39" t="str">
        <f t="shared" si="139"/>
        <v/>
      </c>
      <c r="E235" s="38">
        <f t="shared" si="117"/>
        <v>4</v>
      </c>
      <c r="F235" s="8">
        <v>41595</v>
      </c>
      <c r="G235" s="1">
        <v>41735</v>
      </c>
      <c r="H235" s="1">
        <v>43212</v>
      </c>
      <c r="I235" s="1">
        <v>43506</v>
      </c>
    </row>
    <row r="236" spans="1:14" x14ac:dyDescent="0.25">
      <c r="A236" t="s">
        <v>460</v>
      </c>
      <c r="B236" s="10">
        <f t="shared" ref="B236" si="153">MAX(F236:AA236)</f>
        <v>43541</v>
      </c>
      <c r="C236" s="13" t="str">
        <f t="shared" ref="C236" si="154">IF(B236=$L$12,B236,"")</f>
        <v/>
      </c>
      <c r="D236" s="39" t="str">
        <f t="shared" ref="D236" si="155">IF(B236&gt;$J$14,"X","")</f>
        <v/>
      </c>
      <c r="E236" s="38">
        <f t="shared" ref="E236" si="156">COUNT(F236:AH236)</f>
        <v>1</v>
      </c>
      <c r="F236" s="8">
        <v>43541</v>
      </c>
    </row>
    <row r="237" spans="1:14" x14ac:dyDescent="0.25">
      <c r="A237" t="s">
        <v>402</v>
      </c>
      <c r="B237" s="10">
        <f t="shared" ref="B237" si="157">MAX(F237:AA237)</f>
        <v>45067</v>
      </c>
      <c r="C237" s="13" t="str">
        <f t="shared" si="115"/>
        <v/>
      </c>
      <c r="D237" s="39" t="str">
        <f t="shared" si="139"/>
        <v>X</v>
      </c>
      <c r="E237" s="38">
        <f t="shared" ref="E237" si="158">MAX(I237:AD237)</f>
        <v>0</v>
      </c>
      <c r="F237" s="8">
        <v>42911</v>
      </c>
      <c r="G237" s="1">
        <v>45067</v>
      </c>
    </row>
    <row r="238" spans="1:14" x14ac:dyDescent="0.25">
      <c r="A238" t="s">
        <v>459</v>
      </c>
      <c r="B238" s="10">
        <f t="shared" ref="B238" si="159">MAX(F238:AA238)</f>
        <v>43534</v>
      </c>
      <c r="C238" s="13" t="str">
        <f t="shared" si="115"/>
        <v/>
      </c>
      <c r="D238" s="39" t="str">
        <f t="shared" si="139"/>
        <v/>
      </c>
      <c r="E238" s="38">
        <f t="shared" ref="E238" si="160">MAX(I238:AD238)</f>
        <v>0</v>
      </c>
      <c r="F238" s="8">
        <v>43534</v>
      </c>
    </row>
    <row r="239" spans="1:14" x14ac:dyDescent="0.25">
      <c r="A239" t="s">
        <v>359</v>
      </c>
      <c r="B239" s="10">
        <f t="shared" si="133"/>
        <v>41588</v>
      </c>
      <c r="C239" s="13" t="str">
        <f t="shared" si="115"/>
        <v/>
      </c>
      <c r="D239" s="39" t="str">
        <f t="shared" si="139"/>
        <v/>
      </c>
      <c r="E239" s="38">
        <f t="shared" si="117"/>
        <v>2</v>
      </c>
      <c r="F239" s="8">
        <v>41224</v>
      </c>
      <c r="G239" s="1">
        <v>41588</v>
      </c>
    </row>
    <row r="240" spans="1:14" x14ac:dyDescent="0.25">
      <c r="A240" t="s">
        <v>395</v>
      </c>
      <c r="B240" s="10">
        <f t="shared" ref="B240" si="161">MAX(F240:AA240)</f>
        <v>43590</v>
      </c>
      <c r="C240" s="13" t="str">
        <f t="shared" si="115"/>
        <v/>
      </c>
      <c r="D240" s="39" t="str">
        <f t="shared" si="139"/>
        <v/>
      </c>
      <c r="E240" s="38">
        <f t="shared" si="117"/>
        <v>3</v>
      </c>
      <c r="F240" s="8">
        <v>42813</v>
      </c>
      <c r="G240" s="1">
        <v>43261</v>
      </c>
      <c r="H240" s="1">
        <v>43590</v>
      </c>
    </row>
    <row r="241" spans="1:15" x14ac:dyDescent="0.25">
      <c r="A241" t="s">
        <v>360</v>
      </c>
      <c r="B241" s="10">
        <f t="shared" si="133"/>
        <v>44983</v>
      </c>
      <c r="C241" s="13" t="str">
        <f t="shared" ref="C241:C265" si="162">IF(B241=$L$12,B241,"")</f>
        <v/>
      </c>
      <c r="D241" s="39" t="str">
        <f t="shared" si="139"/>
        <v>X</v>
      </c>
      <c r="E241" s="38">
        <f t="shared" si="117"/>
        <v>4</v>
      </c>
      <c r="F241" s="8">
        <v>41588</v>
      </c>
      <c r="G241" s="1">
        <v>42596</v>
      </c>
      <c r="H241" s="1">
        <v>44325</v>
      </c>
      <c r="I241" s="1">
        <v>44983</v>
      </c>
    </row>
    <row r="242" spans="1:15" x14ac:dyDescent="0.25">
      <c r="A242" t="s">
        <v>485</v>
      </c>
      <c r="B242" s="10">
        <f t="shared" ref="B242" si="163">MAX(F242:AA242)</f>
        <v>43786</v>
      </c>
      <c r="C242" s="13" t="str">
        <f t="shared" ref="C242" si="164">IF(B242=$L$12,B242,"")</f>
        <v/>
      </c>
      <c r="D242" s="39" t="str">
        <f t="shared" ref="D242" si="165">IF(B242&gt;$J$14,"X","")</f>
        <v/>
      </c>
      <c r="E242" s="38">
        <f t="shared" ref="E242" si="166">COUNT(F242:AH242)</f>
        <v>1</v>
      </c>
      <c r="F242" s="8">
        <v>43786</v>
      </c>
    </row>
    <row r="243" spans="1:15" x14ac:dyDescent="0.25">
      <c r="A243" t="s">
        <v>326</v>
      </c>
      <c r="B243" s="10">
        <f t="shared" ref="B243" si="167">MAX(F243:AA243)</f>
        <v>42596</v>
      </c>
      <c r="C243" s="13" t="str">
        <f t="shared" si="162"/>
        <v/>
      </c>
      <c r="D243" s="39" t="str">
        <f t="shared" si="139"/>
        <v/>
      </c>
      <c r="E243" s="38">
        <f t="shared" ref="E243:E326" si="168">COUNT(F243:AH243)</f>
        <v>1</v>
      </c>
      <c r="F243" s="8">
        <v>42596</v>
      </c>
    </row>
    <row r="244" spans="1:15" ht="18.75" x14ac:dyDescent="0.3">
      <c r="A244" t="s">
        <v>392</v>
      </c>
      <c r="B244" s="10">
        <f t="shared" si="133"/>
        <v>44591</v>
      </c>
      <c r="C244" s="13" t="str">
        <f t="shared" si="162"/>
        <v/>
      </c>
      <c r="D244" s="39" t="str">
        <f t="shared" si="139"/>
        <v>X</v>
      </c>
      <c r="E244" s="38">
        <f t="shared" si="168"/>
        <v>4</v>
      </c>
      <c r="F244" s="8">
        <v>41203</v>
      </c>
      <c r="G244" s="1">
        <v>42799</v>
      </c>
      <c r="H244" s="1">
        <v>44416</v>
      </c>
      <c r="I244" s="1">
        <v>44591</v>
      </c>
      <c r="J244" s="36"/>
      <c r="K244"/>
      <c r="L244"/>
    </row>
    <row r="245" spans="1:15" ht="18.75" x14ac:dyDescent="0.3">
      <c r="A245" s="42">
        <v>477</v>
      </c>
      <c r="B245" s="10">
        <f t="shared" ref="B245" si="169">MAX(F245:AA245)</f>
        <v>45291</v>
      </c>
      <c r="C245" s="13" t="str">
        <f t="shared" ref="C245" si="170">IF(B245=$L$12,B245,"")</f>
        <v/>
      </c>
      <c r="D245" s="39" t="str">
        <f t="shared" ref="D245" si="171">IF(B245&gt;$J$14,"X","")</f>
        <v>X</v>
      </c>
      <c r="E245" s="38">
        <f t="shared" ref="E245" si="172">COUNT(F245:AH245)</f>
        <v>1</v>
      </c>
      <c r="F245" s="8">
        <v>45291</v>
      </c>
      <c r="J245" s="36"/>
      <c r="K245"/>
      <c r="L245"/>
    </row>
    <row r="246" spans="1:15" x14ac:dyDescent="0.25">
      <c r="A246" t="s">
        <v>189</v>
      </c>
      <c r="B246" s="10">
        <f t="shared" si="133"/>
        <v>44388</v>
      </c>
      <c r="C246" s="13" t="str">
        <f t="shared" si="162"/>
        <v/>
      </c>
      <c r="D246" s="39" t="str">
        <f t="shared" si="139"/>
        <v/>
      </c>
      <c r="E246" s="38">
        <f t="shared" si="168"/>
        <v>10</v>
      </c>
      <c r="F246" s="8">
        <v>41763</v>
      </c>
      <c r="G246" s="1">
        <v>41791</v>
      </c>
      <c r="H246" s="1">
        <v>42057</v>
      </c>
      <c r="I246" s="1">
        <v>42834</v>
      </c>
      <c r="J246" s="1">
        <v>43135</v>
      </c>
      <c r="K246" s="1">
        <v>43730</v>
      </c>
      <c r="L246" s="1">
        <v>43779</v>
      </c>
      <c r="M246" s="1">
        <v>44045</v>
      </c>
      <c r="N246" s="1">
        <v>44220</v>
      </c>
      <c r="O246" s="1">
        <v>44388</v>
      </c>
    </row>
    <row r="247" spans="1:15" x14ac:dyDescent="0.25">
      <c r="A247" t="s">
        <v>190</v>
      </c>
      <c r="B247" s="10">
        <f t="shared" si="133"/>
        <v>41763</v>
      </c>
      <c r="C247" s="13" t="str">
        <f t="shared" si="162"/>
        <v/>
      </c>
      <c r="D247" s="39" t="str">
        <f t="shared" si="139"/>
        <v/>
      </c>
      <c r="E247" s="38">
        <f t="shared" si="168"/>
        <v>1</v>
      </c>
      <c r="F247" s="8">
        <v>41763</v>
      </c>
    </row>
    <row r="248" spans="1:15" x14ac:dyDescent="0.25">
      <c r="A248" t="s">
        <v>562</v>
      </c>
      <c r="B248" s="10">
        <f t="shared" si="133"/>
        <v>44731</v>
      </c>
      <c r="C248" s="13" t="str">
        <f t="shared" si="162"/>
        <v/>
      </c>
      <c r="D248" s="39" t="str">
        <f t="shared" si="139"/>
        <v>X</v>
      </c>
      <c r="E248" s="38">
        <f t="shared" si="168"/>
        <v>6</v>
      </c>
      <c r="F248" s="8">
        <v>41959</v>
      </c>
      <c r="G248" s="1">
        <v>42589</v>
      </c>
      <c r="H248" s="1">
        <v>42897</v>
      </c>
      <c r="I248" s="1">
        <v>43100</v>
      </c>
      <c r="J248" s="1">
        <v>43905</v>
      </c>
      <c r="K248" s="1">
        <v>44731</v>
      </c>
    </row>
    <row r="249" spans="1:15" x14ac:dyDescent="0.25">
      <c r="A249" t="s">
        <v>273</v>
      </c>
      <c r="B249" s="10">
        <f t="shared" si="133"/>
        <v>42204</v>
      </c>
      <c r="C249" s="13" t="str">
        <f t="shared" si="162"/>
        <v/>
      </c>
      <c r="D249" s="39" t="str">
        <f t="shared" si="139"/>
        <v/>
      </c>
      <c r="E249" s="38">
        <f t="shared" si="168"/>
        <v>1</v>
      </c>
      <c r="F249" s="8">
        <v>42204</v>
      </c>
    </row>
    <row r="250" spans="1:15" x14ac:dyDescent="0.25">
      <c r="A250" t="s">
        <v>317</v>
      </c>
      <c r="B250" s="10">
        <f t="shared" ref="B250" si="173">MAX(F250:AA250)</f>
        <v>43268</v>
      </c>
      <c r="C250" s="13" t="str">
        <f t="shared" si="162"/>
        <v/>
      </c>
      <c r="D250" s="39" t="str">
        <f t="shared" si="139"/>
        <v/>
      </c>
      <c r="E250" s="38">
        <f t="shared" si="168"/>
        <v>4</v>
      </c>
      <c r="F250" s="8">
        <v>42568</v>
      </c>
      <c r="G250" s="1">
        <v>42757</v>
      </c>
      <c r="H250" s="1">
        <v>42757</v>
      </c>
      <c r="I250" s="1">
        <v>43268</v>
      </c>
    </row>
    <row r="251" spans="1:15" x14ac:dyDescent="0.25">
      <c r="A251" t="s">
        <v>541</v>
      </c>
      <c r="B251" s="10">
        <f t="shared" ref="B251" si="174">MAX(F251:AA251)</f>
        <v>44325</v>
      </c>
      <c r="C251" s="13" t="str">
        <f t="shared" ref="C251" si="175">IF(B251=$L$12,B251,"")</f>
        <v/>
      </c>
      <c r="D251" s="39" t="str">
        <f t="shared" ref="D251" si="176">IF(B251&gt;$J$14,"X","")</f>
        <v/>
      </c>
      <c r="E251" s="38">
        <f t="shared" ref="E251" si="177">COUNT(F251:AH251)</f>
        <v>1</v>
      </c>
      <c r="F251" s="8">
        <v>44325</v>
      </c>
    </row>
    <row r="252" spans="1:15" x14ac:dyDescent="0.25">
      <c r="A252" t="s">
        <v>361</v>
      </c>
      <c r="B252" s="10">
        <f t="shared" si="133"/>
        <v>45221</v>
      </c>
      <c r="C252" s="13" t="str">
        <f t="shared" si="162"/>
        <v/>
      </c>
      <c r="D252" s="39" t="str">
        <f t="shared" si="139"/>
        <v>X</v>
      </c>
      <c r="E252" s="38">
        <f t="shared" si="168"/>
        <v>8</v>
      </c>
      <c r="F252" s="8">
        <v>41336</v>
      </c>
      <c r="G252" s="1">
        <v>41728</v>
      </c>
      <c r="H252" s="1">
        <v>42400</v>
      </c>
      <c r="I252" s="1">
        <v>42582</v>
      </c>
      <c r="J252" s="1">
        <v>42918</v>
      </c>
      <c r="K252" s="1">
        <v>42988</v>
      </c>
      <c r="L252" s="1">
        <v>43170</v>
      </c>
      <c r="M252" s="1" t="s">
        <v>584</v>
      </c>
      <c r="N252" s="1">
        <v>45221</v>
      </c>
    </row>
    <row r="253" spans="1:15" x14ac:dyDescent="0.25">
      <c r="A253" t="s">
        <v>595</v>
      </c>
      <c r="B253" s="10">
        <f t="shared" ref="B253" si="178">MAX(F253:AA253)</f>
        <v>45130</v>
      </c>
      <c r="C253" s="13" t="str">
        <f t="shared" ref="C253" si="179">IF(B253=$L$12,B253,"")</f>
        <v/>
      </c>
      <c r="D253" s="39" t="str">
        <f t="shared" ref="D253" si="180">IF(B253&gt;$J$14,"X","")</f>
        <v>X</v>
      </c>
      <c r="E253" s="38">
        <f t="shared" ref="E253" si="181">COUNT(F253:AH253)</f>
        <v>1</v>
      </c>
      <c r="F253" s="8">
        <v>45130</v>
      </c>
    </row>
    <row r="254" spans="1:15" x14ac:dyDescent="0.25">
      <c r="A254" t="s">
        <v>599</v>
      </c>
      <c r="B254" s="10">
        <v>42141</v>
      </c>
      <c r="C254" s="13" t="s">
        <v>598</v>
      </c>
      <c r="D254" s="39" t="s">
        <v>598</v>
      </c>
      <c r="E254" s="38">
        <v>1</v>
      </c>
      <c r="F254" s="8">
        <v>45172</v>
      </c>
    </row>
    <row r="255" spans="1:15" x14ac:dyDescent="0.25">
      <c r="A255" t="s">
        <v>256</v>
      </c>
      <c r="B255" s="10">
        <f t="shared" si="133"/>
        <v>42141</v>
      </c>
      <c r="C255" s="13" t="str">
        <f t="shared" si="162"/>
        <v/>
      </c>
      <c r="D255" s="39" t="str">
        <f t="shared" si="139"/>
        <v/>
      </c>
      <c r="E255" s="38">
        <f t="shared" si="168"/>
        <v>1</v>
      </c>
      <c r="F255" s="8">
        <v>42141</v>
      </c>
    </row>
    <row r="256" spans="1:15" x14ac:dyDescent="0.25">
      <c r="A256" t="s">
        <v>109</v>
      </c>
      <c r="B256" s="10">
        <f t="shared" si="133"/>
        <v>41504</v>
      </c>
      <c r="C256" s="13" t="str">
        <f t="shared" si="162"/>
        <v/>
      </c>
      <c r="D256" s="39" t="str">
        <f t="shared" si="139"/>
        <v/>
      </c>
      <c r="E256" s="38">
        <f t="shared" si="168"/>
        <v>1</v>
      </c>
      <c r="F256" s="8">
        <v>41504</v>
      </c>
    </row>
    <row r="257" spans="1:19" x14ac:dyDescent="0.25">
      <c r="A257" t="s">
        <v>373</v>
      </c>
      <c r="B257" s="10">
        <f t="shared" ref="B257" si="182">MAX(F257:AA257)</f>
        <v>44563</v>
      </c>
      <c r="C257" s="13" t="str">
        <f t="shared" si="162"/>
        <v/>
      </c>
      <c r="D257" s="39" t="str">
        <f t="shared" si="139"/>
        <v>X</v>
      </c>
      <c r="E257" s="38">
        <f t="shared" si="168"/>
        <v>2</v>
      </c>
      <c r="F257" s="8">
        <v>42736</v>
      </c>
      <c r="G257" s="1">
        <v>44563</v>
      </c>
    </row>
    <row r="258" spans="1:19" x14ac:dyDescent="0.25">
      <c r="A258" t="s">
        <v>362</v>
      </c>
      <c r="B258" s="10">
        <f t="shared" si="133"/>
        <v>45249</v>
      </c>
      <c r="C258" s="13" t="str">
        <f t="shared" si="162"/>
        <v/>
      </c>
      <c r="D258" s="39" t="str">
        <f t="shared" si="139"/>
        <v>X</v>
      </c>
      <c r="E258" s="38">
        <f t="shared" si="168"/>
        <v>14</v>
      </c>
      <c r="F258" s="8">
        <v>41602</v>
      </c>
      <c r="G258" s="1">
        <v>41966</v>
      </c>
      <c r="H258" s="1">
        <v>42120</v>
      </c>
      <c r="I258" s="1">
        <v>42155</v>
      </c>
      <c r="J258" s="1">
        <v>42393</v>
      </c>
      <c r="K258" s="1">
        <v>42498</v>
      </c>
      <c r="L258" s="1">
        <v>43163</v>
      </c>
      <c r="M258" s="1">
        <v>43303</v>
      </c>
      <c r="N258" s="1">
        <v>43422</v>
      </c>
      <c r="O258" s="1">
        <v>43653</v>
      </c>
      <c r="P258" s="1">
        <v>43793</v>
      </c>
      <c r="Q258" s="1">
        <v>44157</v>
      </c>
      <c r="R258" s="1">
        <v>44892</v>
      </c>
      <c r="S258" s="1">
        <v>45249</v>
      </c>
    </row>
    <row r="259" spans="1:19" x14ac:dyDescent="0.25">
      <c r="A259" t="s">
        <v>42</v>
      </c>
      <c r="B259" s="10">
        <f t="shared" si="133"/>
        <v>45249</v>
      </c>
      <c r="C259" s="13" t="str">
        <f t="shared" si="162"/>
        <v/>
      </c>
      <c r="D259" s="39" t="str">
        <f t="shared" si="139"/>
        <v>X</v>
      </c>
      <c r="E259" s="38">
        <f t="shared" si="168"/>
        <v>3</v>
      </c>
      <c r="F259" s="8">
        <v>41231</v>
      </c>
      <c r="G259" s="1">
        <v>42694</v>
      </c>
      <c r="H259" s="1">
        <v>45249</v>
      </c>
    </row>
    <row r="260" spans="1:19" x14ac:dyDescent="0.25">
      <c r="A260" t="s">
        <v>41</v>
      </c>
      <c r="B260" s="10">
        <f t="shared" si="133"/>
        <v>45249</v>
      </c>
      <c r="C260" s="13" t="str">
        <f t="shared" si="162"/>
        <v/>
      </c>
      <c r="D260" s="39" t="str">
        <f t="shared" si="139"/>
        <v>X</v>
      </c>
      <c r="E260" s="38">
        <f t="shared" si="168"/>
        <v>3</v>
      </c>
      <c r="F260" s="8">
        <v>41231</v>
      </c>
      <c r="G260" s="1">
        <v>44888</v>
      </c>
      <c r="H260" s="1">
        <v>45249</v>
      </c>
    </row>
    <row r="261" spans="1:19" x14ac:dyDescent="0.25">
      <c r="A261" t="s">
        <v>291</v>
      </c>
      <c r="B261" s="10">
        <f t="shared" si="133"/>
        <v>44885</v>
      </c>
      <c r="C261" s="13" t="str">
        <f t="shared" si="162"/>
        <v/>
      </c>
      <c r="D261" s="39" t="str">
        <f t="shared" si="139"/>
        <v>X</v>
      </c>
      <c r="E261" s="38">
        <f t="shared" si="168"/>
        <v>4</v>
      </c>
      <c r="F261" s="8">
        <v>42330</v>
      </c>
      <c r="G261" s="1">
        <v>43422</v>
      </c>
      <c r="H261" s="1">
        <v>43872</v>
      </c>
      <c r="I261" s="1">
        <v>44885</v>
      </c>
    </row>
    <row r="262" spans="1:19" x14ac:dyDescent="0.25">
      <c r="A262" t="s">
        <v>434</v>
      </c>
      <c r="B262" s="10">
        <f t="shared" si="133"/>
        <v>43247</v>
      </c>
      <c r="C262" s="13" t="str">
        <f t="shared" si="162"/>
        <v/>
      </c>
      <c r="D262" s="39" t="str">
        <f t="shared" si="139"/>
        <v/>
      </c>
      <c r="E262" s="38">
        <f t="shared" si="168"/>
        <v>1</v>
      </c>
      <c r="F262" s="8">
        <v>43247</v>
      </c>
    </row>
    <row r="263" spans="1:19" x14ac:dyDescent="0.25">
      <c r="A263" t="s">
        <v>192</v>
      </c>
      <c r="B263" s="10">
        <f t="shared" si="133"/>
        <v>43282</v>
      </c>
      <c r="C263" s="13" t="str">
        <f t="shared" si="162"/>
        <v/>
      </c>
      <c r="D263" s="39" t="str">
        <f t="shared" si="139"/>
        <v/>
      </c>
      <c r="E263" s="38">
        <f t="shared" si="168"/>
        <v>3</v>
      </c>
      <c r="F263" s="8">
        <v>41784</v>
      </c>
      <c r="G263" s="1">
        <v>41826</v>
      </c>
      <c r="H263" s="1">
        <v>43282</v>
      </c>
    </row>
    <row r="264" spans="1:19" x14ac:dyDescent="0.25">
      <c r="A264" t="s">
        <v>363</v>
      </c>
      <c r="B264" s="10">
        <f t="shared" si="133"/>
        <v>45291</v>
      </c>
      <c r="C264" s="13" t="str">
        <f t="shared" si="162"/>
        <v/>
      </c>
      <c r="D264" s="39" t="str">
        <f t="shared" si="139"/>
        <v>X</v>
      </c>
      <c r="E264" s="38">
        <f t="shared" si="168"/>
        <v>3</v>
      </c>
      <c r="F264" s="8">
        <v>41224</v>
      </c>
      <c r="G264" s="1">
        <v>41588</v>
      </c>
      <c r="H264" s="1">
        <v>45291</v>
      </c>
    </row>
    <row r="265" spans="1:19" x14ac:dyDescent="0.25">
      <c r="A265" t="s">
        <v>404</v>
      </c>
      <c r="B265" s="10">
        <f t="shared" ref="B265" si="183">MAX(F265:AA265)</f>
        <v>45235</v>
      </c>
      <c r="C265" s="13" t="str">
        <f t="shared" si="162"/>
        <v/>
      </c>
      <c r="D265" s="39" t="str">
        <f t="shared" si="139"/>
        <v>X</v>
      </c>
      <c r="E265" s="38">
        <f t="shared" si="168"/>
        <v>3</v>
      </c>
      <c r="F265" s="8">
        <v>42918</v>
      </c>
      <c r="G265" s="1">
        <v>43996</v>
      </c>
      <c r="H265" s="1">
        <v>45235</v>
      </c>
    </row>
    <row r="266" spans="1:19" x14ac:dyDescent="0.25">
      <c r="A266" t="s">
        <v>265</v>
      </c>
      <c r="B266" s="10">
        <f t="shared" ref="B266:B268" si="184">MAX(F266:AA266)</f>
        <v>44016</v>
      </c>
      <c r="C266" s="13" t="str">
        <f t="shared" ref="C266:C268" si="185">IF(B266=$L$12,B266,"")</f>
        <v/>
      </c>
      <c r="D266" s="39" t="str">
        <f t="shared" ref="D266:D268" si="186">IF(B266&gt;$J$14,"X","")</f>
        <v/>
      </c>
      <c r="E266" s="38">
        <f t="shared" ref="E266:E268" si="187">COUNT(F266:AH266)</f>
        <v>1</v>
      </c>
      <c r="F266" s="8">
        <v>44016</v>
      </c>
    </row>
    <row r="267" spans="1:19" x14ac:dyDescent="0.25">
      <c r="A267" t="s">
        <v>349</v>
      </c>
      <c r="B267" s="10">
        <f t="shared" si="184"/>
        <v>0</v>
      </c>
      <c r="C267" s="13" t="str">
        <f t="shared" si="185"/>
        <v/>
      </c>
      <c r="D267" s="39" t="str">
        <f t="shared" si="186"/>
        <v/>
      </c>
      <c r="E267" s="38">
        <f t="shared" si="187"/>
        <v>0</v>
      </c>
      <c r="F267" s="8" t="s">
        <v>350</v>
      </c>
    </row>
    <row r="268" spans="1:19" x14ac:dyDescent="0.25">
      <c r="A268" t="s">
        <v>508</v>
      </c>
      <c r="B268" s="10">
        <f t="shared" si="184"/>
        <v>44437</v>
      </c>
      <c r="C268" s="13" t="str">
        <f t="shared" si="185"/>
        <v/>
      </c>
      <c r="D268" s="39" t="str">
        <f t="shared" si="186"/>
        <v/>
      </c>
      <c r="E268" s="38">
        <f t="shared" si="187"/>
        <v>2</v>
      </c>
      <c r="F268" s="8">
        <v>44045</v>
      </c>
      <c r="G268" s="1">
        <v>44437</v>
      </c>
    </row>
    <row r="269" spans="1:19" x14ac:dyDescent="0.25">
      <c r="A269" t="s">
        <v>180</v>
      </c>
      <c r="B269" s="10">
        <f t="shared" si="133"/>
        <v>44493</v>
      </c>
      <c r="C269" s="13" t="str">
        <f t="shared" ref="C269:C308" si="188">IF(B269=$L$12,B269,"")</f>
        <v/>
      </c>
      <c r="D269" s="39" t="str">
        <f t="shared" ref="D269:D308" si="189">IF(B269&gt;$J$14,"X","")</f>
        <v/>
      </c>
      <c r="E269" s="38">
        <f t="shared" si="168"/>
        <v>3</v>
      </c>
      <c r="F269" s="8">
        <v>41707</v>
      </c>
      <c r="G269" s="1">
        <v>42239</v>
      </c>
      <c r="H269" s="1">
        <v>44493</v>
      </c>
    </row>
    <row r="270" spans="1:19" x14ac:dyDescent="0.25">
      <c r="A270" t="s">
        <v>182</v>
      </c>
      <c r="B270" s="10">
        <f t="shared" si="133"/>
        <v>41720</v>
      </c>
      <c r="C270" s="13" t="str">
        <f t="shared" si="188"/>
        <v/>
      </c>
      <c r="D270" s="39" t="str">
        <f t="shared" si="189"/>
        <v/>
      </c>
      <c r="E270" s="38">
        <f t="shared" si="168"/>
        <v>1</v>
      </c>
      <c r="F270" s="8">
        <v>41720</v>
      </c>
    </row>
    <row r="271" spans="1:19" x14ac:dyDescent="0.25">
      <c r="A271" t="s">
        <v>118</v>
      </c>
      <c r="B271" s="10">
        <f t="shared" si="133"/>
        <v>41553</v>
      </c>
      <c r="C271" s="13" t="str">
        <f t="shared" si="188"/>
        <v/>
      </c>
      <c r="D271" s="39" t="str">
        <f t="shared" si="189"/>
        <v/>
      </c>
      <c r="E271" s="38">
        <f t="shared" si="168"/>
        <v>1</v>
      </c>
      <c r="F271" s="8">
        <v>41553</v>
      </c>
    </row>
    <row r="272" spans="1:19" x14ac:dyDescent="0.25">
      <c r="A272" t="s">
        <v>524</v>
      </c>
      <c r="B272" s="10">
        <f t="shared" si="133"/>
        <v>45270</v>
      </c>
      <c r="C272" s="13" t="str">
        <f t="shared" si="188"/>
        <v/>
      </c>
      <c r="D272" s="39" t="str">
        <f t="shared" si="189"/>
        <v>X</v>
      </c>
      <c r="E272" s="38">
        <f t="shared" si="168"/>
        <v>3</v>
      </c>
      <c r="F272" s="8">
        <v>44185</v>
      </c>
      <c r="G272" s="1">
        <v>44542</v>
      </c>
      <c r="H272" s="1">
        <v>45270</v>
      </c>
    </row>
    <row r="273" spans="1:22" x14ac:dyDescent="0.25">
      <c r="A273" t="s">
        <v>548</v>
      </c>
      <c r="B273" s="10">
        <f t="shared" ref="B273" si="190">MAX(F273:AA273)</f>
        <v>44542</v>
      </c>
      <c r="C273" s="13" t="str">
        <f t="shared" ref="C273" si="191">IF(B273=$L$12,B273,"")</f>
        <v/>
      </c>
      <c r="D273" s="39" t="str">
        <f t="shared" ref="D273" si="192">IF(B273&gt;$J$14,"X","")</f>
        <v/>
      </c>
      <c r="E273" s="38">
        <f t="shared" ref="E273" si="193">COUNT(F273:AH273)</f>
        <v>1</v>
      </c>
      <c r="F273" s="8">
        <v>44542</v>
      </c>
    </row>
    <row r="274" spans="1:22" x14ac:dyDescent="0.25">
      <c r="A274" t="s">
        <v>429</v>
      </c>
      <c r="B274" s="10">
        <f t="shared" ref="B274:B275" si="194">MAX(F274:AA274)</f>
        <v>44752</v>
      </c>
      <c r="C274" s="13" t="str">
        <f t="shared" si="188"/>
        <v/>
      </c>
      <c r="D274" s="39" t="str">
        <f t="shared" si="189"/>
        <v>X</v>
      </c>
      <c r="E274" s="38">
        <f t="shared" si="168"/>
        <v>6</v>
      </c>
      <c r="F274" s="8">
        <v>42883</v>
      </c>
      <c r="G274" s="1">
        <v>43226</v>
      </c>
      <c r="H274" s="1">
        <v>43611</v>
      </c>
      <c r="I274" s="1">
        <v>44199</v>
      </c>
      <c r="J274" s="1">
        <v>44381</v>
      </c>
      <c r="K274" s="1">
        <v>44752</v>
      </c>
    </row>
    <row r="275" spans="1:22" x14ac:dyDescent="0.25">
      <c r="A275" t="s">
        <v>602</v>
      </c>
      <c r="B275" s="10">
        <f t="shared" si="194"/>
        <v>45235</v>
      </c>
      <c r="C275" s="13" t="str">
        <f t="shared" ref="C275" si="195">IF(B275=$L$12,B275,"")</f>
        <v/>
      </c>
      <c r="D275" s="39" t="str">
        <f t="shared" ref="D275" si="196">IF(B275&gt;$J$14,"X","")</f>
        <v>X</v>
      </c>
      <c r="E275" s="38">
        <f t="shared" ref="E275" si="197">COUNT(F275:AH275)</f>
        <v>1</v>
      </c>
      <c r="F275" s="8">
        <v>45235</v>
      </c>
    </row>
    <row r="276" spans="1:22" x14ac:dyDescent="0.25">
      <c r="A276" t="s">
        <v>597</v>
      </c>
      <c r="B276" s="10">
        <f t="shared" ref="B276" si="198">MAX(F276:AA276)</f>
        <v>45172</v>
      </c>
      <c r="C276" s="13" t="str">
        <f t="shared" ref="C276" si="199">IF(B276=$L$12,B276,"")</f>
        <v/>
      </c>
      <c r="D276" s="39" t="str">
        <f t="shared" ref="D276" si="200">IF(B276&gt;$J$14,"X","")</f>
        <v>X</v>
      </c>
      <c r="E276" s="38">
        <f t="shared" ref="E276" si="201">COUNT(F276:AH276)</f>
        <v>1</v>
      </c>
      <c r="F276" s="8">
        <v>45172</v>
      </c>
    </row>
    <row r="277" spans="1:22" x14ac:dyDescent="0.25">
      <c r="A277" t="s">
        <v>421</v>
      </c>
      <c r="B277" s="10">
        <f t="shared" ref="B277" si="202">MAX(F277:AA277)</f>
        <v>45389</v>
      </c>
      <c r="C277" s="13" t="str">
        <f t="shared" si="188"/>
        <v/>
      </c>
      <c r="D277" s="39" t="str">
        <f t="shared" si="189"/>
        <v>X</v>
      </c>
      <c r="E277" s="38">
        <f t="shared" si="168"/>
        <v>6</v>
      </c>
      <c r="F277" s="8">
        <v>43163</v>
      </c>
      <c r="G277" s="1">
        <v>43163</v>
      </c>
      <c r="H277" s="1">
        <v>43275</v>
      </c>
      <c r="I277" s="1">
        <v>43317</v>
      </c>
      <c r="J277" s="1">
        <v>44521</v>
      </c>
      <c r="K277" s="1">
        <v>45389</v>
      </c>
    </row>
    <row r="278" spans="1:22" x14ac:dyDescent="0.25">
      <c r="A278" t="s">
        <v>8</v>
      </c>
      <c r="B278" s="10">
        <f t="shared" si="133"/>
        <v>45347</v>
      </c>
      <c r="C278" s="13" t="str">
        <f t="shared" si="188"/>
        <v/>
      </c>
      <c r="D278" s="39" t="str">
        <f t="shared" si="189"/>
        <v>X</v>
      </c>
      <c r="E278" s="38">
        <f t="shared" si="168"/>
        <v>17</v>
      </c>
      <c r="F278" s="8">
        <v>41112</v>
      </c>
      <c r="G278" s="1">
        <v>41245</v>
      </c>
      <c r="H278" s="1">
        <v>41294</v>
      </c>
      <c r="I278" s="1">
        <v>41742</v>
      </c>
      <c r="J278" s="1">
        <v>41826</v>
      </c>
      <c r="K278" s="1">
        <v>42197</v>
      </c>
      <c r="L278" s="1">
        <v>42659</v>
      </c>
      <c r="M278" s="1">
        <v>42743</v>
      </c>
      <c r="N278" s="1">
        <v>43128</v>
      </c>
      <c r="O278" s="1">
        <v>43191</v>
      </c>
      <c r="P278" s="1">
        <v>43233</v>
      </c>
      <c r="Q278" s="1">
        <v>43366</v>
      </c>
      <c r="R278" s="1">
        <v>43660</v>
      </c>
      <c r="S278" s="1">
        <v>44724</v>
      </c>
      <c r="T278" s="1">
        <v>45158</v>
      </c>
      <c r="U278" s="1">
        <v>45340</v>
      </c>
      <c r="V278" s="1">
        <v>45347</v>
      </c>
    </row>
    <row r="279" spans="1:22" x14ac:dyDescent="0.25">
      <c r="A279" t="s">
        <v>175</v>
      </c>
      <c r="B279" s="10">
        <f t="shared" si="133"/>
        <v>44437</v>
      </c>
      <c r="C279" s="13" t="str">
        <f t="shared" si="188"/>
        <v/>
      </c>
      <c r="D279" s="39" t="str">
        <f t="shared" si="189"/>
        <v/>
      </c>
      <c r="E279" s="38">
        <f t="shared" si="168"/>
        <v>10</v>
      </c>
      <c r="F279" s="8">
        <v>41333</v>
      </c>
      <c r="G279" s="1">
        <v>41686</v>
      </c>
      <c r="H279" s="1">
        <v>41735</v>
      </c>
      <c r="I279" s="1">
        <v>42246</v>
      </c>
      <c r="J279" s="1">
        <v>42610</v>
      </c>
      <c r="K279" s="1">
        <v>42785</v>
      </c>
      <c r="L279" s="1">
        <v>42988</v>
      </c>
      <c r="M279" s="1">
        <v>43534</v>
      </c>
      <c r="N279" s="1">
        <v>43800</v>
      </c>
      <c r="O279" s="1">
        <v>44437</v>
      </c>
    </row>
    <row r="280" spans="1:22" x14ac:dyDescent="0.25">
      <c r="A280" t="s">
        <v>85</v>
      </c>
      <c r="B280" s="10">
        <f t="shared" si="133"/>
        <v>44640</v>
      </c>
      <c r="C280" s="13" t="str">
        <f t="shared" si="188"/>
        <v/>
      </c>
      <c r="D280" s="39" t="str">
        <f t="shared" si="189"/>
        <v>X</v>
      </c>
      <c r="E280" s="38">
        <f t="shared" si="168"/>
        <v>6</v>
      </c>
      <c r="F280" s="8">
        <v>41399</v>
      </c>
      <c r="G280" s="1">
        <v>41427</v>
      </c>
      <c r="H280" s="1">
        <v>41511</v>
      </c>
      <c r="I280" s="1">
        <v>43121</v>
      </c>
      <c r="J280" s="1">
        <v>44472</v>
      </c>
      <c r="K280" s="1">
        <v>44640</v>
      </c>
    </row>
    <row r="281" spans="1:22" x14ac:dyDescent="0.25">
      <c r="A281" t="s">
        <v>111</v>
      </c>
      <c r="B281" s="10">
        <f t="shared" si="133"/>
        <v>42883</v>
      </c>
      <c r="C281" s="13" t="str">
        <f t="shared" si="188"/>
        <v/>
      </c>
      <c r="D281" s="39" t="str">
        <f t="shared" si="189"/>
        <v/>
      </c>
      <c r="E281" s="38">
        <f t="shared" si="168"/>
        <v>3</v>
      </c>
      <c r="F281" s="8">
        <v>41511</v>
      </c>
      <c r="G281" s="1">
        <v>41910</v>
      </c>
      <c r="H281" s="1">
        <v>42883</v>
      </c>
    </row>
    <row r="282" spans="1:22" x14ac:dyDescent="0.25">
      <c r="A282" t="s">
        <v>54</v>
      </c>
      <c r="B282" s="10">
        <f t="shared" si="133"/>
        <v>41287</v>
      </c>
      <c r="C282" s="13" t="str">
        <f t="shared" si="188"/>
        <v/>
      </c>
      <c r="D282" s="39" t="str">
        <f t="shared" si="189"/>
        <v/>
      </c>
      <c r="E282" s="38">
        <f t="shared" si="168"/>
        <v>1</v>
      </c>
      <c r="F282" s="8">
        <v>41287</v>
      </c>
    </row>
    <row r="283" spans="1:22" x14ac:dyDescent="0.25">
      <c r="A283" t="s">
        <v>172</v>
      </c>
      <c r="B283" s="10">
        <f t="shared" si="133"/>
        <v>45235</v>
      </c>
      <c r="C283" s="13" t="str">
        <f t="shared" si="188"/>
        <v/>
      </c>
      <c r="D283" s="39" t="str">
        <f t="shared" si="189"/>
        <v>X</v>
      </c>
      <c r="E283" s="38">
        <f t="shared" si="168"/>
        <v>13</v>
      </c>
      <c r="F283" s="8">
        <v>41175</v>
      </c>
      <c r="G283" s="1">
        <v>41371</v>
      </c>
      <c r="H283" s="1">
        <v>41378</v>
      </c>
      <c r="I283" s="1">
        <v>41525</v>
      </c>
      <c r="J283" s="1">
        <v>41679</v>
      </c>
      <c r="K283" s="1">
        <v>42113</v>
      </c>
      <c r="L283" s="1">
        <v>42400</v>
      </c>
      <c r="M283" s="1">
        <v>42442</v>
      </c>
      <c r="N283" s="1">
        <v>42470</v>
      </c>
      <c r="O283" s="1">
        <v>42897</v>
      </c>
      <c r="P283" s="1">
        <v>43345</v>
      </c>
      <c r="Q283" s="1">
        <v>44584</v>
      </c>
      <c r="R283" s="1">
        <v>45235</v>
      </c>
    </row>
    <row r="284" spans="1:22" x14ac:dyDescent="0.25">
      <c r="A284" t="s">
        <v>596</v>
      </c>
      <c r="B284" s="10">
        <f t="shared" ref="B284" si="203">MAX(F284:AA284)</f>
        <v>45151</v>
      </c>
      <c r="C284" s="13" t="str">
        <f t="shared" ref="C284" si="204">IF(B284=$L$12,B284,"")</f>
        <v/>
      </c>
      <c r="D284" s="39" t="str">
        <f t="shared" ref="D284" si="205">IF(B284&gt;$J$14,"X","")</f>
        <v>X</v>
      </c>
      <c r="E284" s="38">
        <f t="shared" ref="E284" si="206">COUNT(F284:AH284)</f>
        <v>1</v>
      </c>
      <c r="F284" s="8">
        <v>45151</v>
      </c>
    </row>
    <row r="285" spans="1:22" x14ac:dyDescent="0.25">
      <c r="A285" t="s">
        <v>235</v>
      </c>
      <c r="B285" s="10">
        <f t="shared" si="133"/>
        <v>43079</v>
      </c>
      <c r="C285" s="13" t="str">
        <f t="shared" si="188"/>
        <v/>
      </c>
      <c r="D285" s="39" t="str">
        <f t="shared" si="189"/>
        <v/>
      </c>
      <c r="E285" s="38">
        <f t="shared" si="168"/>
        <v>2</v>
      </c>
      <c r="F285" s="8">
        <v>41980</v>
      </c>
      <c r="G285" s="1">
        <v>43079</v>
      </c>
    </row>
    <row r="286" spans="1:22" x14ac:dyDescent="0.25">
      <c r="A286" t="s">
        <v>174</v>
      </c>
      <c r="B286" s="10">
        <f t="shared" si="133"/>
        <v>44717</v>
      </c>
      <c r="C286" s="13" t="str">
        <f t="shared" si="188"/>
        <v/>
      </c>
      <c r="D286" s="39" t="str">
        <f t="shared" si="189"/>
        <v>X</v>
      </c>
      <c r="E286" s="38">
        <f t="shared" si="168"/>
        <v>9</v>
      </c>
      <c r="F286" s="8">
        <v>41329</v>
      </c>
      <c r="G286" s="1">
        <v>41343</v>
      </c>
      <c r="H286" s="1">
        <v>41413</v>
      </c>
      <c r="I286" s="1">
        <v>41511</v>
      </c>
      <c r="J286" s="1">
        <v>41588</v>
      </c>
      <c r="K286" s="1">
        <v>41693</v>
      </c>
      <c r="L286" s="1">
        <v>42015</v>
      </c>
      <c r="M286" s="1">
        <v>42272</v>
      </c>
      <c r="N286" s="1">
        <v>44717</v>
      </c>
    </row>
    <row r="287" spans="1:22" x14ac:dyDescent="0.25">
      <c r="A287" t="s">
        <v>444</v>
      </c>
      <c r="B287" s="10">
        <f t="shared" ref="B287" si="207">MAX(F287:AA287)</f>
        <v>45382</v>
      </c>
      <c r="C287" s="13" t="str">
        <f t="shared" si="188"/>
        <v/>
      </c>
      <c r="D287" s="39" t="str">
        <f t="shared" si="189"/>
        <v>X</v>
      </c>
      <c r="E287" s="38">
        <f t="shared" si="168"/>
        <v>17</v>
      </c>
      <c r="F287" s="8">
        <v>43374</v>
      </c>
      <c r="G287" s="1">
        <v>43387</v>
      </c>
      <c r="H287" s="1">
        <v>43408</v>
      </c>
      <c r="I287" s="1">
        <v>43569</v>
      </c>
      <c r="J287" s="1">
        <v>43563</v>
      </c>
      <c r="K287" s="1">
        <v>43716</v>
      </c>
      <c r="L287" s="1">
        <v>43905</v>
      </c>
      <c r="M287" s="1">
        <v>44045</v>
      </c>
      <c r="N287" s="1">
        <v>44206</v>
      </c>
      <c r="O287" s="1">
        <v>44276</v>
      </c>
      <c r="P287" s="1">
        <v>44416</v>
      </c>
      <c r="Q287" s="1">
        <v>44514</v>
      </c>
      <c r="R287" s="1">
        <v>44633</v>
      </c>
      <c r="S287" s="1">
        <v>44822</v>
      </c>
      <c r="T287" s="1">
        <v>44941</v>
      </c>
      <c r="U287" s="1">
        <v>45214</v>
      </c>
      <c r="V287" s="1">
        <v>45382</v>
      </c>
    </row>
    <row r="288" spans="1:22" x14ac:dyDescent="0.25">
      <c r="A288" t="s">
        <v>480</v>
      </c>
      <c r="B288" s="10">
        <f t="shared" ref="B288" si="208">MAX(F288:AA288)</f>
        <v>43772</v>
      </c>
      <c r="C288" s="13" t="str">
        <f t="shared" ref="C288" si="209">IF(B288=$L$12,B288,"")</f>
        <v/>
      </c>
      <c r="D288" s="39" t="str">
        <f t="shared" ref="D288" si="210">IF(B288&gt;$J$14,"X","")</f>
        <v/>
      </c>
      <c r="E288" s="38">
        <f t="shared" ref="E288" si="211">COUNT(F288:AH288)</f>
        <v>1</v>
      </c>
      <c r="F288" s="8">
        <v>43772</v>
      </c>
    </row>
    <row r="289" spans="1:24" x14ac:dyDescent="0.25">
      <c r="A289" t="s">
        <v>488</v>
      </c>
      <c r="B289" s="10">
        <f t="shared" si="133"/>
        <v>44395</v>
      </c>
      <c r="C289" s="13" t="str">
        <f t="shared" si="188"/>
        <v/>
      </c>
      <c r="D289" s="39" t="str">
        <f t="shared" si="189"/>
        <v/>
      </c>
      <c r="E289" s="38">
        <f t="shared" si="168"/>
        <v>8</v>
      </c>
      <c r="F289" s="8">
        <v>41154</v>
      </c>
      <c r="G289" s="1">
        <v>41350</v>
      </c>
      <c r="H289" s="1">
        <v>41644</v>
      </c>
      <c r="I289" s="1">
        <v>41840</v>
      </c>
      <c r="J289" s="1">
        <v>42463</v>
      </c>
      <c r="K289" s="1">
        <v>42932</v>
      </c>
      <c r="L289" s="1">
        <v>43793</v>
      </c>
      <c r="M289" s="1">
        <v>44395</v>
      </c>
    </row>
    <row r="290" spans="1:24" x14ac:dyDescent="0.25">
      <c r="A290" t="s">
        <v>406</v>
      </c>
      <c r="B290" s="10">
        <f t="shared" ref="B290" si="212">MAX(F290:AA290)</f>
        <v>42918</v>
      </c>
      <c r="C290" s="13" t="str">
        <f t="shared" si="188"/>
        <v/>
      </c>
      <c r="D290" s="39" t="str">
        <f t="shared" si="189"/>
        <v/>
      </c>
      <c r="E290" s="38">
        <f t="shared" si="168"/>
        <v>1</v>
      </c>
      <c r="F290" s="8">
        <v>42918</v>
      </c>
    </row>
    <row r="291" spans="1:24" x14ac:dyDescent="0.25">
      <c r="A291" t="s">
        <v>410</v>
      </c>
      <c r="B291" s="10">
        <f t="shared" ref="B291" si="213">MAX(F291:AA291)</f>
        <v>44738</v>
      </c>
      <c r="C291" s="13" t="str">
        <f t="shared" si="188"/>
        <v/>
      </c>
      <c r="D291" s="39" t="str">
        <f t="shared" si="189"/>
        <v>X</v>
      </c>
      <c r="E291" s="38">
        <f t="shared" si="168"/>
        <v>12</v>
      </c>
      <c r="F291" s="8">
        <v>42967</v>
      </c>
      <c r="G291" s="1">
        <v>42967</v>
      </c>
      <c r="H291" s="1">
        <v>42981</v>
      </c>
      <c r="I291" s="1">
        <v>43269</v>
      </c>
      <c r="J291" s="1">
        <v>43345</v>
      </c>
      <c r="K291" s="1">
        <v>43374</v>
      </c>
      <c r="L291" s="1">
        <v>43387</v>
      </c>
      <c r="M291" s="1">
        <v>43492</v>
      </c>
      <c r="N291" s="1">
        <v>43597</v>
      </c>
      <c r="O291" s="1">
        <v>44031</v>
      </c>
      <c r="P291" s="1">
        <v>44108</v>
      </c>
      <c r="Q291" s="1">
        <v>44738</v>
      </c>
    </row>
    <row r="292" spans="1:24" x14ac:dyDescent="0.25">
      <c r="A292" t="s">
        <v>28</v>
      </c>
      <c r="B292" s="10">
        <f t="shared" si="133"/>
        <v>42183</v>
      </c>
      <c r="C292" s="13" t="str">
        <f t="shared" si="188"/>
        <v/>
      </c>
      <c r="D292" s="39" t="str">
        <f t="shared" si="189"/>
        <v/>
      </c>
      <c r="E292" s="38">
        <f t="shared" si="168"/>
        <v>2</v>
      </c>
      <c r="F292" s="8">
        <v>41168</v>
      </c>
      <c r="G292" s="1">
        <v>42183</v>
      </c>
    </row>
    <row r="293" spans="1:24" x14ac:dyDescent="0.25">
      <c r="A293" t="s">
        <v>108</v>
      </c>
      <c r="B293" s="10">
        <f t="shared" si="133"/>
        <v>41490</v>
      </c>
      <c r="C293" s="13" t="str">
        <f t="shared" si="188"/>
        <v/>
      </c>
      <c r="D293" s="39" t="str">
        <f t="shared" si="189"/>
        <v/>
      </c>
      <c r="E293" s="38">
        <f t="shared" si="168"/>
        <v>1</v>
      </c>
      <c r="F293" s="8">
        <v>41490</v>
      </c>
    </row>
    <row r="294" spans="1:24" x14ac:dyDescent="0.25">
      <c r="A294" t="s">
        <v>600</v>
      </c>
      <c r="B294" s="10">
        <f t="shared" ref="B294" si="214">MAX(F294:AA294)</f>
        <v>45179</v>
      </c>
      <c r="C294" s="13" t="str">
        <f t="shared" ref="C294" si="215">IF(B294=$L$12,B294,"")</f>
        <v/>
      </c>
      <c r="D294" s="39" t="str">
        <f t="shared" ref="D294" si="216">IF(B294&gt;$J$14,"X","")</f>
        <v>X</v>
      </c>
      <c r="E294" s="38">
        <f t="shared" ref="E294" si="217">COUNT(F294:AH294)</f>
        <v>2</v>
      </c>
      <c r="F294" s="8">
        <v>44003</v>
      </c>
      <c r="G294" s="1">
        <v>45179</v>
      </c>
    </row>
    <row r="295" spans="1:24" x14ac:dyDescent="0.25">
      <c r="A295" t="s">
        <v>303</v>
      </c>
      <c r="B295" s="10">
        <f t="shared" si="133"/>
        <v>42422</v>
      </c>
      <c r="C295" s="13" t="str">
        <f t="shared" si="188"/>
        <v/>
      </c>
      <c r="D295" s="39" t="str">
        <f t="shared" si="189"/>
        <v/>
      </c>
      <c r="E295" s="38">
        <f t="shared" si="168"/>
        <v>1</v>
      </c>
      <c r="F295" s="8">
        <v>42422</v>
      </c>
    </row>
    <row r="296" spans="1:24" x14ac:dyDescent="0.25">
      <c r="A296" t="s">
        <v>606</v>
      </c>
      <c r="B296" s="10">
        <f t="shared" ref="B296" si="218">MAX(F296:AA296)</f>
        <v>45368</v>
      </c>
      <c r="C296" s="13" t="str">
        <f t="shared" ref="C296" si="219">IF(B296=$L$12,B296,"")</f>
        <v/>
      </c>
      <c r="D296" s="39" t="str">
        <f t="shared" ref="D296" si="220">IF(B296&gt;$J$14,"X","")</f>
        <v>X</v>
      </c>
      <c r="E296" s="38">
        <f t="shared" ref="E296" si="221">COUNT(F296:AH296)</f>
        <v>4</v>
      </c>
      <c r="F296" s="8">
        <v>45263</v>
      </c>
      <c r="G296" s="1">
        <v>45277</v>
      </c>
      <c r="H296" s="1">
        <v>45361</v>
      </c>
      <c r="I296" s="1">
        <v>45368</v>
      </c>
    </row>
    <row r="297" spans="1:24" x14ac:dyDescent="0.25">
      <c r="A297" t="s">
        <v>435</v>
      </c>
      <c r="B297" s="10">
        <f t="shared" si="133"/>
        <v>45368</v>
      </c>
      <c r="C297" s="13" t="str">
        <f t="shared" si="188"/>
        <v/>
      </c>
      <c r="D297" s="39" t="str">
        <f t="shared" si="189"/>
        <v>X</v>
      </c>
      <c r="E297" s="38">
        <f t="shared" si="168"/>
        <v>14</v>
      </c>
      <c r="F297" s="8">
        <v>43247</v>
      </c>
      <c r="G297" s="1">
        <v>43254</v>
      </c>
      <c r="H297" s="1">
        <v>43282</v>
      </c>
      <c r="I297" s="1">
        <v>43324</v>
      </c>
      <c r="J297" s="1">
        <v>43513</v>
      </c>
      <c r="K297" s="1">
        <v>43583</v>
      </c>
      <c r="L297" s="1">
        <v>43632</v>
      </c>
      <c r="M297" s="1">
        <v>44010</v>
      </c>
      <c r="N297" s="1">
        <v>44227</v>
      </c>
      <c r="O297" s="1">
        <v>44297</v>
      </c>
      <c r="P297" s="1">
        <v>44633</v>
      </c>
      <c r="Q297" s="1">
        <v>45088</v>
      </c>
      <c r="R297" s="1">
        <v>45361</v>
      </c>
      <c r="S297" s="1">
        <v>45368</v>
      </c>
    </row>
    <row r="298" spans="1:24" x14ac:dyDescent="0.25">
      <c r="A298" t="s">
        <v>318</v>
      </c>
      <c r="B298" s="10">
        <f t="shared" ref="B298" si="222">MAX(F298:AA298)</f>
        <v>42533</v>
      </c>
      <c r="C298" s="13" t="str">
        <f t="shared" si="188"/>
        <v/>
      </c>
      <c r="D298" s="39" t="str">
        <f t="shared" si="189"/>
        <v/>
      </c>
      <c r="E298" s="38">
        <f t="shared" si="168"/>
        <v>1</v>
      </c>
      <c r="F298" s="8">
        <v>42533</v>
      </c>
    </row>
    <row r="299" spans="1:24" x14ac:dyDescent="0.25">
      <c r="A299" t="s">
        <v>446</v>
      </c>
      <c r="B299" s="10">
        <f t="shared" ref="B299" si="223">MAX(F299:AA299)</f>
        <v>43436</v>
      </c>
      <c r="C299" s="13" t="str">
        <f t="shared" si="188"/>
        <v/>
      </c>
      <c r="D299" s="39" t="str">
        <f t="shared" si="189"/>
        <v/>
      </c>
      <c r="E299" s="38">
        <f t="shared" si="168"/>
        <v>1</v>
      </c>
      <c r="F299" s="8">
        <v>43436</v>
      </c>
    </row>
    <row r="300" spans="1:24" x14ac:dyDescent="0.25">
      <c r="A300" t="s">
        <v>45</v>
      </c>
      <c r="B300" s="10">
        <f t="shared" si="133"/>
        <v>41252</v>
      </c>
      <c r="C300" s="13" t="str">
        <f t="shared" si="188"/>
        <v/>
      </c>
      <c r="D300" s="39" t="str">
        <f t="shared" si="189"/>
        <v/>
      </c>
      <c r="E300" s="38">
        <f t="shared" si="168"/>
        <v>1</v>
      </c>
      <c r="F300" s="8">
        <v>41252</v>
      </c>
    </row>
    <row r="301" spans="1:24" x14ac:dyDescent="0.25">
      <c r="A301" t="s">
        <v>423</v>
      </c>
      <c r="B301" s="10">
        <f t="shared" ref="B301" si="224">MAX(F301:AA301)</f>
        <v>43191</v>
      </c>
      <c r="C301" s="13" t="str">
        <f t="shared" si="188"/>
        <v/>
      </c>
      <c r="D301" s="39" t="str">
        <f t="shared" si="189"/>
        <v/>
      </c>
      <c r="E301" s="38">
        <f t="shared" si="168"/>
        <v>1</v>
      </c>
      <c r="F301" s="8">
        <v>43191</v>
      </c>
    </row>
    <row r="302" spans="1:24" x14ac:dyDescent="0.25">
      <c r="A302" t="s">
        <v>566</v>
      </c>
      <c r="B302" s="10">
        <f t="shared" si="133"/>
        <v>44927</v>
      </c>
      <c r="C302" s="13" t="str">
        <f t="shared" si="188"/>
        <v/>
      </c>
      <c r="D302" s="39" t="str">
        <f t="shared" si="189"/>
        <v>X</v>
      </c>
      <c r="E302" s="38">
        <f t="shared" si="168"/>
        <v>19</v>
      </c>
      <c r="F302" s="8">
        <v>41098</v>
      </c>
      <c r="G302" s="1">
        <v>41273</v>
      </c>
      <c r="H302" s="1">
        <v>41749</v>
      </c>
      <c r="I302" s="1">
        <v>41840</v>
      </c>
      <c r="J302" s="1">
        <v>41882</v>
      </c>
      <c r="K302" s="1">
        <v>41973</v>
      </c>
      <c r="L302" s="1">
        <v>42008</v>
      </c>
      <c r="M302" s="1">
        <v>42603</v>
      </c>
      <c r="N302" s="1">
        <v>42807</v>
      </c>
      <c r="O302" s="1">
        <v>42827</v>
      </c>
      <c r="P302" s="1">
        <v>42918</v>
      </c>
      <c r="Q302" s="1">
        <v>43142</v>
      </c>
      <c r="R302" s="1">
        <v>43401</v>
      </c>
      <c r="S302" s="1">
        <v>43590</v>
      </c>
      <c r="T302" s="1">
        <v>43779</v>
      </c>
      <c r="U302" s="1">
        <v>44087</v>
      </c>
      <c r="V302" s="1">
        <v>44479</v>
      </c>
      <c r="W302" s="1">
        <v>44780</v>
      </c>
      <c r="X302" s="1">
        <v>44927</v>
      </c>
    </row>
    <row r="303" spans="1:24" x14ac:dyDescent="0.25">
      <c r="A303" t="s">
        <v>199</v>
      </c>
      <c r="B303" s="10">
        <f t="shared" si="133"/>
        <v>41812</v>
      </c>
      <c r="C303" s="13" t="str">
        <f t="shared" si="188"/>
        <v/>
      </c>
      <c r="D303" s="39" t="str">
        <f t="shared" si="189"/>
        <v/>
      </c>
      <c r="E303" s="38">
        <f t="shared" si="168"/>
        <v>1</v>
      </c>
      <c r="F303" s="8">
        <v>41812</v>
      </c>
    </row>
    <row r="304" spans="1:24" x14ac:dyDescent="0.25">
      <c r="A304" t="s">
        <v>433</v>
      </c>
      <c r="B304" s="10">
        <f t="shared" ref="B304" si="225">MAX(F304:AA304)</f>
        <v>43240</v>
      </c>
      <c r="C304" s="13" t="str">
        <f t="shared" si="188"/>
        <v/>
      </c>
      <c r="D304" s="39" t="str">
        <f t="shared" si="189"/>
        <v/>
      </c>
      <c r="E304" s="38">
        <f t="shared" si="168"/>
        <v>2</v>
      </c>
      <c r="F304" s="8">
        <v>42736</v>
      </c>
      <c r="G304" s="1">
        <v>43240</v>
      </c>
    </row>
    <row r="305" spans="1:23" x14ac:dyDescent="0.25">
      <c r="A305" t="s">
        <v>316</v>
      </c>
      <c r="B305" s="10">
        <f t="shared" ref="B305" si="226">MAX(F305:AA305)</f>
        <v>42505</v>
      </c>
      <c r="C305" s="13" t="str">
        <f t="shared" si="188"/>
        <v/>
      </c>
      <c r="D305" s="39" t="str">
        <f t="shared" si="189"/>
        <v/>
      </c>
      <c r="E305" s="38">
        <f t="shared" si="168"/>
        <v>1</v>
      </c>
      <c r="F305" s="8">
        <v>42505</v>
      </c>
    </row>
    <row r="306" spans="1:23" x14ac:dyDescent="0.25">
      <c r="A306" t="s">
        <v>119</v>
      </c>
      <c r="B306" s="10">
        <f t="shared" si="133"/>
        <v>41553</v>
      </c>
      <c r="C306" s="13" t="str">
        <f t="shared" si="188"/>
        <v/>
      </c>
      <c r="D306" s="39" t="str">
        <f t="shared" si="189"/>
        <v/>
      </c>
      <c r="E306" s="38">
        <f t="shared" si="168"/>
        <v>1</v>
      </c>
      <c r="F306" s="8">
        <v>41553</v>
      </c>
    </row>
    <row r="307" spans="1:23" x14ac:dyDescent="0.25">
      <c r="A307" t="s">
        <v>186</v>
      </c>
      <c r="B307" s="10">
        <f t="shared" si="133"/>
        <v>44101</v>
      </c>
      <c r="C307" s="13" t="str">
        <f t="shared" si="188"/>
        <v/>
      </c>
      <c r="D307" s="39" t="str">
        <f t="shared" si="189"/>
        <v/>
      </c>
      <c r="E307" s="38">
        <f t="shared" si="168"/>
        <v>18</v>
      </c>
      <c r="F307" s="8">
        <v>41735</v>
      </c>
      <c r="G307" s="1">
        <v>41742</v>
      </c>
      <c r="H307" s="1">
        <v>41763</v>
      </c>
      <c r="I307" s="1">
        <v>41798</v>
      </c>
      <c r="J307" s="1">
        <v>42288</v>
      </c>
      <c r="K307" s="1">
        <v>42309</v>
      </c>
      <c r="L307" s="1">
        <v>42428</v>
      </c>
      <c r="M307" s="1">
        <v>42547</v>
      </c>
      <c r="N307" s="1">
        <v>42568</v>
      </c>
      <c r="O307" s="1">
        <v>42617</v>
      </c>
      <c r="P307" s="1">
        <v>42680</v>
      </c>
      <c r="Q307" s="1">
        <v>42798</v>
      </c>
      <c r="R307" s="1">
        <v>42869</v>
      </c>
      <c r="S307" s="1">
        <v>42880</v>
      </c>
      <c r="T307" s="1">
        <v>43156</v>
      </c>
      <c r="U307" s="1">
        <v>43184</v>
      </c>
      <c r="V307" s="1">
        <v>43667</v>
      </c>
      <c r="W307" s="1">
        <v>44101</v>
      </c>
    </row>
    <row r="308" spans="1:23" x14ac:dyDescent="0.25">
      <c r="A308" t="s">
        <v>81</v>
      </c>
      <c r="B308" s="10">
        <f t="shared" si="133"/>
        <v>41805</v>
      </c>
      <c r="C308" s="13" t="str">
        <f t="shared" si="188"/>
        <v/>
      </c>
      <c r="D308" s="39" t="str">
        <f t="shared" si="189"/>
        <v/>
      </c>
      <c r="E308" s="38">
        <f t="shared" si="168"/>
        <v>4</v>
      </c>
      <c r="F308" s="8">
        <v>41413</v>
      </c>
      <c r="G308" s="1">
        <v>41518</v>
      </c>
      <c r="H308" s="1">
        <v>41770</v>
      </c>
      <c r="I308" s="1">
        <v>41805</v>
      </c>
    </row>
    <row r="309" spans="1:23" x14ac:dyDescent="0.25">
      <c r="A309" t="s">
        <v>543</v>
      </c>
      <c r="B309" s="10">
        <f t="shared" ref="B309" si="227">MAX(F309:AA309)</f>
        <v>45130</v>
      </c>
      <c r="C309" s="13" t="str">
        <f t="shared" ref="C309:C360" si="228">IF(B309=$L$12,B309,"")</f>
        <v/>
      </c>
      <c r="D309" s="39" t="str">
        <f t="shared" ref="D309:D360" si="229">IF(B309&gt;$J$14,"X","")</f>
        <v>X</v>
      </c>
      <c r="E309" s="38">
        <f t="shared" si="168"/>
        <v>3</v>
      </c>
      <c r="F309" s="8">
        <v>43296</v>
      </c>
      <c r="G309" s="1">
        <v>44388</v>
      </c>
      <c r="H309" s="1">
        <v>45130</v>
      </c>
    </row>
    <row r="310" spans="1:23" x14ac:dyDescent="0.25">
      <c r="A310" t="s">
        <v>254</v>
      </c>
      <c r="B310" s="10">
        <f t="shared" si="133"/>
        <v>42113</v>
      </c>
      <c r="C310" s="13" t="str">
        <f t="shared" si="228"/>
        <v/>
      </c>
      <c r="D310" s="39" t="str">
        <f t="shared" si="229"/>
        <v/>
      </c>
      <c r="E310" s="38">
        <f t="shared" si="168"/>
        <v>1</v>
      </c>
      <c r="F310" s="8">
        <v>42113</v>
      </c>
    </row>
    <row r="311" spans="1:23" x14ac:dyDescent="0.25">
      <c r="A311" t="s">
        <v>468</v>
      </c>
      <c r="B311" s="10">
        <f t="shared" ref="B311" si="230">MAX(F311:AA311)</f>
        <v>44948</v>
      </c>
      <c r="C311" s="13" t="str">
        <f t="shared" ref="C311" si="231">IF(B311=$L$12,B311,"")</f>
        <v/>
      </c>
      <c r="D311" s="39" t="str">
        <f t="shared" ref="D311" si="232">IF(B311&gt;$J$14,"X","")</f>
        <v>X</v>
      </c>
      <c r="E311" s="38">
        <f t="shared" ref="E311" si="233">COUNT(F311:AH311)</f>
        <v>9</v>
      </c>
      <c r="F311" s="8">
        <v>43695</v>
      </c>
      <c r="G311" s="1">
        <v>43702</v>
      </c>
      <c r="H311" s="1">
        <v>43786</v>
      </c>
      <c r="I311" s="1">
        <v>43863</v>
      </c>
      <c r="J311" s="1">
        <v>44500</v>
      </c>
      <c r="K311" s="1">
        <v>44668</v>
      </c>
      <c r="L311" s="1">
        <v>44759</v>
      </c>
      <c r="M311" s="1">
        <v>44850</v>
      </c>
      <c r="N311" s="1">
        <v>44948</v>
      </c>
    </row>
    <row r="312" spans="1:23" x14ac:dyDescent="0.25">
      <c r="A312" t="s">
        <v>328</v>
      </c>
      <c r="B312" s="10">
        <f t="shared" ref="B312:B313" si="234">MAX(F312:AA312)</f>
        <v>42624</v>
      </c>
      <c r="C312" s="13" t="str">
        <f t="shared" si="228"/>
        <v/>
      </c>
      <c r="D312" s="39" t="str">
        <f t="shared" si="229"/>
        <v/>
      </c>
      <c r="E312" s="38">
        <f t="shared" si="168"/>
        <v>1</v>
      </c>
      <c r="F312" s="8">
        <v>42624</v>
      </c>
    </row>
    <row r="313" spans="1:23" x14ac:dyDescent="0.25">
      <c r="A313" t="s">
        <v>526</v>
      </c>
      <c r="B313" s="10">
        <f t="shared" si="234"/>
        <v>44206</v>
      </c>
      <c r="C313" s="13" t="str">
        <f t="shared" si="228"/>
        <v/>
      </c>
      <c r="D313" s="39" t="str">
        <f t="shared" si="229"/>
        <v/>
      </c>
      <c r="E313" s="38">
        <f t="shared" si="168"/>
        <v>1</v>
      </c>
      <c r="F313" s="8">
        <v>44206</v>
      </c>
    </row>
    <row r="314" spans="1:23" x14ac:dyDescent="0.25">
      <c r="A314" t="s">
        <v>592</v>
      </c>
      <c r="B314" s="10">
        <f t="shared" ref="B314" si="235">MAX(F314:AA314)</f>
        <v>45074</v>
      </c>
      <c r="C314" s="13" t="str">
        <f t="shared" ref="C314" si="236">IF(B314=$L$12,B314,"")</f>
        <v/>
      </c>
      <c r="D314" s="39" t="str">
        <f t="shared" ref="D314" si="237">IF(B314&gt;$J$14,"X","")</f>
        <v>X</v>
      </c>
      <c r="E314" s="38">
        <f t="shared" ref="E314" si="238">COUNT(F314:AH314)</f>
        <v>1</v>
      </c>
      <c r="F314" s="8">
        <v>45074</v>
      </c>
    </row>
    <row r="315" spans="1:23" x14ac:dyDescent="0.25">
      <c r="A315" t="s">
        <v>535</v>
      </c>
      <c r="B315" s="10">
        <f t="shared" ref="B315" si="239">MAX(F315:AA315)</f>
        <v>44297</v>
      </c>
      <c r="C315" s="13" t="str">
        <f t="shared" ref="C315" si="240">IF(B315=$L$12,B315,"")</f>
        <v/>
      </c>
      <c r="D315" s="39" t="str">
        <f t="shared" ref="D315" si="241">IF(B315&gt;$J$14,"X","")</f>
        <v/>
      </c>
      <c r="E315" s="38">
        <f t="shared" ref="E315" si="242">COUNT(F315:AH315)</f>
        <v>1</v>
      </c>
      <c r="F315" s="8">
        <v>44297</v>
      </c>
    </row>
    <row r="316" spans="1:23" x14ac:dyDescent="0.25">
      <c r="A316" t="s">
        <v>550</v>
      </c>
      <c r="B316" s="10">
        <f t="shared" ref="B316" si="243">MAX(F316:AA316)</f>
        <v>45284</v>
      </c>
      <c r="C316" s="13" t="str">
        <f t="shared" ref="C316" si="244">IF(B316=$L$12,B316,"")</f>
        <v/>
      </c>
      <c r="D316" s="39" t="str">
        <f t="shared" ref="D316" si="245">IF(B316&gt;$J$14,"X","")</f>
        <v>X</v>
      </c>
      <c r="E316" s="38">
        <f t="shared" ref="E316" si="246">COUNT(F316:AH316)</f>
        <v>2</v>
      </c>
      <c r="F316" s="8">
        <v>44549</v>
      </c>
      <c r="G316" s="1">
        <v>45284</v>
      </c>
    </row>
    <row r="317" spans="1:23" x14ac:dyDescent="0.25">
      <c r="A317" t="s">
        <v>204</v>
      </c>
      <c r="B317" s="10">
        <f t="shared" si="133"/>
        <v>44073</v>
      </c>
      <c r="C317" s="13" t="str">
        <f t="shared" si="228"/>
        <v/>
      </c>
      <c r="D317" s="39" t="str">
        <f t="shared" si="229"/>
        <v/>
      </c>
      <c r="E317" s="38">
        <f t="shared" si="168"/>
        <v>6</v>
      </c>
      <c r="F317" s="8">
        <v>41847</v>
      </c>
      <c r="G317" s="1">
        <v>41868</v>
      </c>
      <c r="H317" s="1">
        <v>42267</v>
      </c>
      <c r="I317" s="1">
        <v>42897</v>
      </c>
      <c r="J317" s="1">
        <v>43646</v>
      </c>
      <c r="K317" s="1">
        <v>44073</v>
      </c>
    </row>
    <row r="318" spans="1:23" x14ac:dyDescent="0.25">
      <c r="A318" t="s">
        <v>16</v>
      </c>
      <c r="B318" s="10">
        <f t="shared" si="133"/>
        <v>41819</v>
      </c>
      <c r="C318" s="13" t="str">
        <f t="shared" si="228"/>
        <v/>
      </c>
      <c r="D318" s="39" t="str">
        <f t="shared" si="229"/>
        <v/>
      </c>
      <c r="E318" s="38">
        <f t="shared" si="168"/>
        <v>4</v>
      </c>
      <c r="F318" s="8">
        <v>41091</v>
      </c>
      <c r="G318" s="1">
        <v>41350</v>
      </c>
      <c r="H318" s="1">
        <v>41504</v>
      </c>
      <c r="I318" s="1">
        <v>41819</v>
      </c>
    </row>
    <row r="319" spans="1:23" x14ac:dyDescent="0.25">
      <c r="A319" t="s">
        <v>115</v>
      </c>
      <c r="B319" s="10">
        <f t="shared" si="133"/>
        <v>43310</v>
      </c>
      <c r="C319" s="13" t="str">
        <f t="shared" si="228"/>
        <v/>
      </c>
      <c r="D319" s="39" t="str">
        <f t="shared" si="229"/>
        <v/>
      </c>
      <c r="E319" s="38">
        <f t="shared" si="168"/>
        <v>3</v>
      </c>
      <c r="F319" s="8">
        <v>41546</v>
      </c>
      <c r="G319" s="1">
        <v>42904</v>
      </c>
      <c r="H319" s="1">
        <v>43310</v>
      </c>
    </row>
    <row r="320" spans="1:23" x14ac:dyDescent="0.25">
      <c r="A320" t="s">
        <v>607</v>
      </c>
      <c r="B320" s="10">
        <f t="shared" ref="B320" si="247">MAX(F320:AA320)</f>
        <v>45305</v>
      </c>
      <c r="C320" s="13" t="str">
        <f t="shared" ref="C320" si="248">IF(B320=$L$12,B320,"")</f>
        <v/>
      </c>
      <c r="D320" s="39" t="str">
        <f t="shared" ref="D320" si="249">IF(B320&gt;$J$14,"X","")</f>
        <v>X</v>
      </c>
      <c r="E320" s="38">
        <f t="shared" ref="E320" si="250">COUNT(F320:AH320)</f>
        <v>2</v>
      </c>
      <c r="F320" s="8">
        <v>45221</v>
      </c>
      <c r="G320" s="1">
        <v>45305</v>
      </c>
    </row>
    <row r="321" spans="1:18" x14ac:dyDescent="0.25">
      <c r="A321" t="s">
        <v>536</v>
      </c>
      <c r="B321" s="10">
        <f t="shared" ref="B321" si="251">MAX(F321:AA321)</f>
        <v>44297</v>
      </c>
      <c r="C321" s="13" t="str">
        <f t="shared" ref="C321" si="252">IF(B321=$L$12,B321,"")</f>
        <v/>
      </c>
      <c r="D321" s="39" t="str">
        <f t="shared" ref="D321" si="253">IF(B321&gt;$J$14,"X","")</f>
        <v/>
      </c>
      <c r="E321" s="38">
        <f t="shared" ref="E321" si="254">COUNT(F321:AH321)</f>
        <v>1</v>
      </c>
      <c r="F321" s="8">
        <v>44297</v>
      </c>
    </row>
    <row r="322" spans="1:18" x14ac:dyDescent="0.25">
      <c r="A322" t="s">
        <v>94</v>
      </c>
      <c r="B322" s="10">
        <f t="shared" ref="B322:B438" si="255">MAX(F322:AA322)</f>
        <v>41462</v>
      </c>
      <c r="C322" s="13" t="str">
        <f t="shared" si="228"/>
        <v/>
      </c>
      <c r="D322" s="39" t="str">
        <f t="shared" si="229"/>
        <v/>
      </c>
      <c r="E322" s="38">
        <f t="shared" si="168"/>
        <v>2</v>
      </c>
      <c r="F322" s="8">
        <v>41441</v>
      </c>
      <c r="G322" s="1">
        <v>41462</v>
      </c>
    </row>
    <row r="323" spans="1:18" x14ac:dyDescent="0.25">
      <c r="A323" t="s">
        <v>418</v>
      </c>
      <c r="B323" s="10">
        <f t="shared" ref="B323" si="256">MAX(F323:AA323)</f>
        <v>44871</v>
      </c>
      <c r="C323" s="13" t="str">
        <f t="shared" si="228"/>
        <v/>
      </c>
      <c r="D323" s="39" t="str">
        <f t="shared" si="229"/>
        <v>X</v>
      </c>
      <c r="E323" s="38">
        <f t="shared" si="168"/>
        <v>5</v>
      </c>
      <c r="F323" s="8">
        <v>43142</v>
      </c>
      <c r="G323" s="1">
        <v>43261</v>
      </c>
      <c r="H323" s="1">
        <v>43653</v>
      </c>
      <c r="I323" s="1">
        <v>44388</v>
      </c>
      <c r="J323" s="1">
        <v>44871</v>
      </c>
    </row>
    <row r="324" spans="1:18" x14ac:dyDescent="0.25">
      <c r="A324" t="s">
        <v>375</v>
      </c>
      <c r="B324" s="10">
        <f t="shared" ref="B324" si="257">MAX(F324:AA324)</f>
        <v>42750</v>
      </c>
      <c r="C324" s="13" t="str">
        <f t="shared" si="228"/>
        <v/>
      </c>
      <c r="D324" s="39" t="str">
        <f t="shared" si="229"/>
        <v/>
      </c>
      <c r="E324" s="38">
        <f t="shared" si="168"/>
        <v>1</v>
      </c>
      <c r="F324" s="8">
        <v>42750</v>
      </c>
    </row>
    <row r="325" spans="1:18" x14ac:dyDescent="0.25">
      <c r="A325" t="s">
        <v>1</v>
      </c>
      <c r="B325" s="10">
        <f t="shared" si="255"/>
        <v>44157</v>
      </c>
      <c r="C325" s="13" t="str">
        <f t="shared" si="228"/>
        <v/>
      </c>
      <c r="D325" s="39" t="str">
        <f t="shared" si="229"/>
        <v/>
      </c>
      <c r="E325" s="38">
        <f t="shared" si="168"/>
        <v>7</v>
      </c>
      <c r="F325" s="8">
        <v>41126</v>
      </c>
      <c r="G325" s="1">
        <v>41231</v>
      </c>
      <c r="H325" s="1">
        <v>41245</v>
      </c>
      <c r="I325" s="1">
        <v>41966</v>
      </c>
      <c r="J325" s="1">
        <v>42330</v>
      </c>
      <c r="K325" s="1">
        <v>42694</v>
      </c>
      <c r="L325" s="1">
        <v>44157</v>
      </c>
    </row>
    <row r="326" spans="1:18" x14ac:dyDescent="0.25">
      <c r="A326" t="s">
        <v>113</v>
      </c>
      <c r="B326" s="10">
        <f t="shared" si="255"/>
        <v>41518</v>
      </c>
      <c r="C326" s="13" t="str">
        <f t="shared" si="228"/>
        <v/>
      </c>
      <c r="D326" s="39" t="str">
        <f t="shared" si="229"/>
        <v/>
      </c>
      <c r="E326" s="38">
        <f t="shared" si="168"/>
        <v>1</v>
      </c>
      <c r="F326" s="8">
        <v>41518</v>
      </c>
    </row>
    <row r="327" spans="1:18" x14ac:dyDescent="0.25">
      <c r="A327" t="s">
        <v>331</v>
      </c>
      <c r="B327" s="10">
        <f t="shared" ref="B327" si="258">MAX(F327:AA327)</f>
        <v>44745</v>
      </c>
      <c r="C327" s="13" t="str">
        <f t="shared" si="228"/>
        <v/>
      </c>
      <c r="D327" s="39" t="str">
        <f t="shared" si="229"/>
        <v>X</v>
      </c>
      <c r="E327" s="38">
        <f t="shared" ref="E327:E413" si="259">COUNT(F327:AH327)</f>
        <v>5</v>
      </c>
      <c r="F327" s="8">
        <v>42680</v>
      </c>
      <c r="G327" s="1">
        <v>43958</v>
      </c>
      <c r="H327" s="1">
        <v>43838</v>
      </c>
      <c r="I327" s="1">
        <v>44381</v>
      </c>
      <c r="J327" s="1">
        <v>44745</v>
      </c>
    </row>
    <row r="328" spans="1:18" x14ac:dyDescent="0.25">
      <c r="A328" t="s">
        <v>442</v>
      </c>
      <c r="B328" s="10">
        <f t="shared" ref="B328" si="260">MAX(F328:AA328)</f>
        <v>45039</v>
      </c>
      <c r="C328" s="13" t="str">
        <f t="shared" si="228"/>
        <v/>
      </c>
      <c r="D328" s="39" t="str">
        <f t="shared" si="229"/>
        <v>X</v>
      </c>
      <c r="E328" s="38">
        <f t="shared" si="259"/>
        <v>3</v>
      </c>
      <c r="F328" s="8">
        <v>43359</v>
      </c>
      <c r="G328" s="1">
        <v>44017</v>
      </c>
      <c r="H328" s="1">
        <v>45039</v>
      </c>
    </row>
    <row r="329" spans="1:18" x14ac:dyDescent="0.25">
      <c r="A329" t="s">
        <v>583</v>
      </c>
      <c r="B329" s="10">
        <f t="shared" ref="B329" si="261">MAX(F329:AA329)</f>
        <v>43360</v>
      </c>
      <c r="C329" s="13" t="str">
        <f t="shared" ref="C329" si="262">IF(B329=$L$12,B329,"")</f>
        <v/>
      </c>
      <c r="D329" s="39" t="str">
        <f t="shared" ref="D329" si="263">IF(B329&gt;$J$14,"X","")</f>
        <v/>
      </c>
      <c r="E329" s="38">
        <f t="shared" ref="E329" si="264">COUNT(F329:AH329)</f>
        <v>1</v>
      </c>
      <c r="F329" s="8">
        <v>43360</v>
      </c>
    </row>
    <row r="330" spans="1:18" x14ac:dyDescent="0.25">
      <c r="A330" t="s">
        <v>539</v>
      </c>
      <c r="B330" s="10">
        <f t="shared" ref="B330" si="265">MAX(F330:AA330)</f>
        <v>45165</v>
      </c>
      <c r="C330" s="13" t="str">
        <f t="shared" ref="C330" si="266">IF(B330=$L$12,B330,"")</f>
        <v/>
      </c>
      <c r="D330" s="39" t="str">
        <f t="shared" ref="D330" si="267">IF(B330&gt;$J$14,"X","")</f>
        <v>X</v>
      </c>
      <c r="E330" s="38">
        <f t="shared" ref="E330" si="268">COUNT(F330:AH330)</f>
        <v>3</v>
      </c>
      <c r="F330" s="8">
        <v>44311</v>
      </c>
      <c r="G330" s="1">
        <v>44500</v>
      </c>
      <c r="H330" s="1">
        <v>45165</v>
      </c>
    </row>
    <row r="331" spans="1:18" x14ac:dyDescent="0.25">
      <c r="A331" t="s">
        <v>538</v>
      </c>
      <c r="B331" s="10">
        <f t="shared" si="255"/>
        <v>42253</v>
      </c>
      <c r="C331" s="13" t="str">
        <f t="shared" si="228"/>
        <v/>
      </c>
      <c r="D331" s="39" t="str">
        <f t="shared" si="229"/>
        <v/>
      </c>
      <c r="E331" s="38">
        <f t="shared" si="259"/>
        <v>1</v>
      </c>
      <c r="F331" s="8">
        <v>42253</v>
      </c>
    </row>
    <row r="332" spans="1:18" x14ac:dyDescent="0.25">
      <c r="A332" t="s">
        <v>123</v>
      </c>
      <c r="B332" s="10">
        <f t="shared" si="255"/>
        <v>42183</v>
      </c>
      <c r="C332" s="13" t="str">
        <f t="shared" si="228"/>
        <v/>
      </c>
      <c r="D332" s="39" t="str">
        <f t="shared" si="229"/>
        <v/>
      </c>
      <c r="E332" s="38">
        <f t="shared" si="259"/>
        <v>6</v>
      </c>
      <c r="F332" s="8">
        <v>41448</v>
      </c>
      <c r="G332" s="1">
        <v>41483</v>
      </c>
      <c r="H332" s="1">
        <v>41574</v>
      </c>
      <c r="I332" s="1">
        <v>41651</v>
      </c>
      <c r="J332" s="1">
        <v>41812</v>
      </c>
      <c r="K332" s="1">
        <v>42183</v>
      </c>
    </row>
    <row r="333" spans="1:18" x14ac:dyDescent="0.25">
      <c r="A333" t="s">
        <v>511</v>
      </c>
      <c r="B333" s="10">
        <f t="shared" ref="B333" si="269">MAX(F333:AA333)</f>
        <v>44199</v>
      </c>
      <c r="C333" s="13" t="str">
        <f t="shared" ref="C333" si="270">IF(B333=$L$12,B333,"")</f>
        <v/>
      </c>
      <c r="D333" s="39" t="str">
        <f t="shared" ref="D333" si="271">IF(B333&gt;$J$14,"X","")</f>
        <v/>
      </c>
      <c r="E333" s="38">
        <f t="shared" si="259"/>
        <v>2</v>
      </c>
      <c r="F333" s="8">
        <v>44073</v>
      </c>
      <c r="G333" s="1">
        <v>44199</v>
      </c>
    </row>
    <row r="334" spans="1:18" x14ac:dyDescent="0.25">
      <c r="A334" t="s">
        <v>523</v>
      </c>
      <c r="B334" s="10">
        <v>44185</v>
      </c>
      <c r="C334" s="13" t="str">
        <f t="shared" si="228"/>
        <v/>
      </c>
      <c r="D334" s="39" t="str">
        <f t="shared" si="229"/>
        <v/>
      </c>
      <c r="E334" s="38">
        <f t="shared" si="259"/>
        <v>2</v>
      </c>
      <c r="F334" s="8">
        <v>43093</v>
      </c>
      <c r="G334" s="1">
        <v>43457</v>
      </c>
    </row>
    <row r="335" spans="1:18" x14ac:dyDescent="0.25">
      <c r="A335" t="s">
        <v>304</v>
      </c>
      <c r="B335" s="10">
        <f t="shared" si="255"/>
        <v>44997</v>
      </c>
      <c r="C335" s="13" t="str">
        <f t="shared" si="228"/>
        <v/>
      </c>
      <c r="D335" s="39" t="str">
        <f t="shared" si="229"/>
        <v>X</v>
      </c>
      <c r="E335" s="38">
        <f t="shared" si="259"/>
        <v>12</v>
      </c>
      <c r="F335" s="8">
        <v>42225</v>
      </c>
      <c r="G335" s="1">
        <v>42372</v>
      </c>
      <c r="H335" s="1">
        <v>42428</v>
      </c>
      <c r="I335" s="1">
        <v>42526</v>
      </c>
      <c r="J335" s="1">
        <v>42666</v>
      </c>
      <c r="K335" s="1">
        <v>42778</v>
      </c>
      <c r="L335" s="1">
        <v>42904</v>
      </c>
      <c r="M335" s="1">
        <v>43401</v>
      </c>
      <c r="N335" s="1">
        <v>43996</v>
      </c>
      <c r="O335" s="1">
        <v>44052</v>
      </c>
      <c r="P335" s="1">
        <v>44388</v>
      </c>
      <c r="Q335" s="1">
        <v>44997</v>
      </c>
    </row>
    <row r="336" spans="1:18" x14ac:dyDescent="0.25">
      <c r="A336" t="s">
        <v>25</v>
      </c>
      <c r="B336" s="10">
        <f t="shared" si="255"/>
        <v>45067</v>
      </c>
      <c r="C336" s="13" t="str">
        <f t="shared" si="228"/>
        <v/>
      </c>
      <c r="D336" s="39" t="str">
        <f t="shared" si="229"/>
        <v>X</v>
      </c>
      <c r="E336" s="38">
        <f t="shared" si="259"/>
        <v>13</v>
      </c>
      <c r="F336" s="8">
        <v>41154</v>
      </c>
      <c r="G336" s="1">
        <v>41224</v>
      </c>
      <c r="H336" s="1">
        <v>41476</v>
      </c>
      <c r="I336" s="1">
        <v>41784</v>
      </c>
      <c r="J336" s="1">
        <v>42176</v>
      </c>
      <c r="K336" s="1">
        <v>42337</v>
      </c>
      <c r="L336" s="1">
        <v>42666</v>
      </c>
      <c r="M336" s="1">
        <v>42701</v>
      </c>
      <c r="N336" s="1">
        <v>42925</v>
      </c>
      <c r="O336" s="1">
        <v>43328</v>
      </c>
      <c r="P336" s="1">
        <v>44136</v>
      </c>
      <c r="Q336" s="1">
        <v>44304</v>
      </c>
      <c r="R336" s="1">
        <v>45067</v>
      </c>
    </row>
    <row r="337" spans="1:35" x14ac:dyDescent="0.25">
      <c r="A337" t="s">
        <v>570</v>
      </c>
      <c r="B337" s="10">
        <f t="shared" ref="B337" si="272">MAX(F337:AA337)</f>
        <v>44794</v>
      </c>
      <c r="C337" s="13" t="str">
        <f t="shared" ref="C337" si="273">IF(B337=$L$12,B337,"")</f>
        <v/>
      </c>
      <c r="D337" s="39" t="str">
        <f t="shared" ref="D337" si="274">IF(B337&gt;$J$14,"X","")</f>
        <v>X</v>
      </c>
      <c r="E337" s="38">
        <f t="shared" ref="E337" si="275">COUNT(F337:AH337)</f>
        <v>1</v>
      </c>
      <c r="F337" s="8">
        <v>44794</v>
      </c>
    </row>
    <row r="338" spans="1:35" x14ac:dyDescent="0.25">
      <c r="A338" t="s">
        <v>284</v>
      </c>
      <c r="B338" s="10">
        <f t="shared" si="255"/>
        <v>42309</v>
      </c>
      <c r="C338" s="13" t="str">
        <f t="shared" si="228"/>
        <v/>
      </c>
      <c r="D338" s="39" t="str">
        <f t="shared" si="229"/>
        <v/>
      </c>
      <c r="E338" s="38">
        <f t="shared" si="259"/>
        <v>1</v>
      </c>
      <c r="F338" s="8">
        <v>42309</v>
      </c>
    </row>
    <row r="339" spans="1:35" x14ac:dyDescent="0.25">
      <c r="A339" t="s">
        <v>104</v>
      </c>
      <c r="B339" s="10">
        <f t="shared" si="255"/>
        <v>41483</v>
      </c>
      <c r="C339" s="13" t="str">
        <f t="shared" si="228"/>
        <v/>
      </c>
      <c r="D339" s="39" t="str">
        <f t="shared" si="229"/>
        <v/>
      </c>
      <c r="E339" s="38">
        <f t="shared" si="259"/>
        <v>1</v>
      </c>
      <c r="F339" s="8">
        <v>41483</v>
      </c>
    </row>
    <row r="340" spans="1:35" x14ac:dyDescent="0.25">
      <c r="A340" t="s">
        <v>603</v>
      </c>
      <c r="B340" s="10">
        <f t="shared" ref="B340" si="276">MAX(F340:AA340)</f>
        <v>45242</v>
      </c>
      <c r="C340" s="13" t="str">
        <f t="shared" ref="C340" si="277">IF(B340=$L$12,B340,"")</f>
        <v/>
      </c>
      <c r="D340" s="39" t="str">
        <f t="shared" ref="D340" si="278">IF(B340&gt;$J$14,"X","")</f>
        <v>X</v>
      </c>
      <c r="E340" s="38">
        <f t="shared" ref="E340" si="279">COUNT(F340:AH340)</f>
        <v>1</v>
      </c>
      <c r="F340" s="8">
        <v>45242</v>
      </c>
    </row>
    <row r="341" spans="1:35" x14ac:dyDescent="0.25">
      <c r="A341" t="s">
        <v>247</v>
      </c>
      <c r="B341" s="10">
        <f t="shared" si="255"/>
        <v>42078</v>
      </c>
      <c r="C341" s="13" t="str">
        <f t="shared" si="228"/>
        <v/>
      </c>
      <c r="D341" s="39" t="str">
        <f t="shared" si="229"/>
        <v/>
      </c>
      <c r="E341" s="38">
        <f t="shared" si="259"/>
        <v>1</v>
      </c>
      <c r="F341" s="8">
        <v>42078</v>
      </c>
    </row>
    <row r="342" spans="1:35" x14ac:dyDescent="0.25">
      <c r="A342" t="s">
        <v>552</v>
      </c>
      <c r="B342" s="10">
        <f t="shared" ref="B342" si="280">MAX(F342:AA342)</f>
        <v>44920</v>
      </c>
      <c r="C342" s="13" t="str">
        <f t="shared" ref="C342" si="281">IF(B342=$L$12,B342,"")</f>
        <v/>
      </c>
      <c r="D342" s="39" t="str">
        <f t="shared" ref="D342" si="282">IF(B342&gt;$J$14,"X","")</f>
        <v>X</v>
      </c>
      <c r="E342" s="38">
        <f t="shared" ref="E342" si="283">COUNT(F342:AH342)</f>
        <v>2</v>
      </c>
      <c r="F342" s="8">
        <v>44556</v>
      </c>
      <c r="G342" s="1">
        <v>44920</v>
      </c>
    </row>
    <row r="343" spans="1:35" x14ac:dyDescent="0.25">
      <c r="A343" t="s">
        <v>370</v>
      </c>
      <c r="B343" s="10">
        <f>MAX(F343:AA343)</f>
        <v>43450</v>
      </c>
      <c r="C343" s="13" t="str">
        <f>IF(B343=$L$12,B343,"")</f>
        <v/>
      </c>
      <c r="D343" s="39" t="str">
        <f>IF(B343&gt;$J$14,"X","")</f>
        <v/>
      </c>
      <c r="E343" s="38">
        <f>COUNT(F343:AH343)</f>
        <v>2</v>
      </c>
      <c r="F343" s="8">
        <v>42722</v>
      </c>
      <c r="G343" s="1">
        <v>43450</v>
      </c>
    </row>
    <row r="344" spans="1:35" x14ac:dyDescent="0.25">
      <c r="A344" t="s">
        <v>512</v>
      </c>
      <c r="B344" s="10">
        <f>MAX(F344:AA344)</f>
        <v>44073</v>
      </c>
      <c r="C344" s="13" t="str">
        <f>IF(B344=$L$12,B344,"")</f>
        <v/>
      </c>
      <c r="D344" s="39" t="str">
        <f>IF(B344&gt;$J$14,"X","")</f>
        <v/>
      </c>
      <c r="E344" s="38">
        <f>COUNT(F344:AH344)</f>
        <v>2</v>
      </c>
      <c r="F344" s="8">
        <v>42723</v>
      </c>
      <c r="G344" s="1">
        <v>44073</v>
      </c>
    </row>
    <row r="345" spans="1:35" x14ac:dyDescent="0.25">
      <c r="A345" t="s">
        <v>385</v>
      </c>
      <c r="B345" s="10">
        <f t="shared" si="255"/>
        <v>44080</v>
      </c>
      <c r="C345" s="13" t="str">
        <f t="shared" si="228"/>
        <v/>
      </c>
      <c r="D345" s="39" t="str">
        <f t="shared" si="229"/>
        <v/>
      </c>
      <c r="E345" s="38">
        <f t="shared" si="259"/>
        <v>27</v>
      </c>
      <c r="F345" s="8">
        <v>41119</v>
      </c>
      <c r="G345" s="1">
        <v>41287</v>
      </c>
      <c r="H345" s="1">
        <v>41315</v>
      </c>
      <c r="I345" s="1">
        <v>41371</v>
      </c>
      <c r="J345" s="1">
        <v>41378</v>
      </c>
      <c r="K345" s="1">
        <v>41756</v>
      </c>
      <c r="L345" s="1">
        <v>41791</v>
      </c>
      <c r="M345" s="1">
        <v>41945</v>
      </c>
      <c r="N345" s="1">
        <v>42057</v>
      </c>
      <c r="O345" s="1">
        <v>42155</v>
      </c>
      <c r="P345" s="1">
        <v>42239</v>
      </c>
      <c r="Q345" s="1">
        <v>42386</v>
      </c>
      <c r="R345" s="1">
        <v>42422</v>
      </c>
      <c r="S345" s="1">
        <v>42484</v>
      </c>
      <c r="T345" s="1">
        <v>42680</v>
      </c>
      <c r="U345" s="1">
        <v>42789</v>
      </c>
      <c r="V345" s="1">
        <v>42967</v>
      </c>
      <c r="W345" s="1">
        <v>43135</v>
      </c>
      <c r="X345" s="1">
        <v>43576</v>
      </c>
      <c r="Y345" s="1">
        <v>43779</v>
      </c>
      <c r="Z345" s="1">
        <v>43884</v>
      </c>
      <c r="AA345" s="1">
        <v>44080</v>
      </c>
      <c r="AB345" s="1">
        <v>44223</v>
      </c>
      <c r="AC345" s="1">
        <v>44255</v>
      </c>
      <c r="AD345" s="1">
        <v>44619</v>
      </c>
      <c r="AE345" s="1">
        <v>44980</v>
      </c>
      <c r="AF345" s="1">
        <v>45212</v>
      </c>
      <c r="AG345" s="1"/>
      <c r="AH345" s="1"/>
      <c r="AI345" s="1"/>
    </row>
    <row r="346" spans="1:35" x14ac:dyDescent="0.25">
      <c r="A346" t="s">
        <v>569</v>
      </c>
      <c r="B346" s="10">
        <f t="shared" si="255"/>
        <v>45046</v>
      </c>
      <c r="C346" s="13" t="str">
        <f t="shared" si="228"/>
        <v/>
      </c>
      <c r="D346" s="39" t="str">
        <f t="shared" si="229"/>
        <v>X</v>
      </c>
      <c r="E346" s="38">
        <f t="shared" si="259"/>
        <v>16</v>
      </c>
      <c r="F346" s="8">
        <v>41140</v>
      </c>
      <c r="G346" s="1">
        <v>41343</v>
      </c>
      <c r="H346" s="1">
        <v>42204</v>
      </c>
      <c r="I346" s="1">
        <v>42295</v>
      </c>
      <c r="J346" s="1">
        <v>42365</v>
      </c>
      <c r="K346" s="1">
        <v>42533</v>
      </c>
      <c r="L346" s="1">
        <v>42589</v>
      </c>
      <c r="M346" s="1">
        <v>42701</v>
      </c>
      <c r="N346" s="1">
        <v>42813</v>
      </c>
      <c r="O346" s="1">
        <v>43219</v>
      </c>
      <c r="P346" s="1">
        <v>43618</v>
      </c>
      <c r="Q346" s="1">
        <v>43996</v>
      </c>
      <c r="R346" s="1">
        <v>44171</v>
      </c>
      <c r="S346" s="1">
        <v>44234</v>
      </c>
      <c r="T346" s="1">
        <v>44787</v>
      </c>
      <c r="U346" s="1">
        <v>45046</v>
      </c>
      <c r="AB346" s="1"/>
      <c r="AC346" s="1"/>
      <c r="AD346" s="1"/>
      <c r="AE346" s="1"/>
      <c r="AF346" s="1"/>
      <c r="AG346" s="1"/>
      <c r="AH346" s="1"/>
      <c r="AI346" s="1"/>
    </row>
    <row r="347" spans="1:35" x14ac:dyDescent="0.25">
      <c r="A347" t="s">
        <v>60</v>
      </c>
      <c r="B347" s="10">
        <f t="shared" si="255"/>
        <v>41826</v>
      </c>
      <c r="C347" s="13" t="str">
        <f t="shared" si="228"/>
        <v/>
      </c>
      <c r="D347" s="39" t="str">
        <f t="shared" si="229"/>
        <v/>
      </c>
      <c r="E347" s="38">
        <f t="shared" si="259"/>
        <v>3</v>
      </c>
      <c r="F347" s="8">
        <v>41280</v>
      </c>
      <c r="G347" s="1">
        <v>41462</v>
      </c>
      <c r="H347" s="1">
        <v>41826</v>
      </c>
      <c r="AB347" s="1"/>
      <c r="AC347" s="1"/>
      <c r="AD347" s="1"/>
      <c r="AE347" s="1"/>
      <c r="AF347" s="1"/>
      <c r="AG347" s="1"/>
      <c r="AH347" s="1"/>
      <c r="AI347" s="1"/>
    </row>
    <row r="348" spans="1:35" x14ac:dyDescent="0.25">
      <c r="A348" s="43" t="s">
        <v>520</v>
      </c>
      <c r="B348" s="10">
        <f t="shared" si="255"/>
        <v>45109</v>
      </c>
      <c r="C348" s="13" t="str">
        <f t="shared" si="228"/>
        <v/>
      </c>
      <c r="D348" s="39" t="str">
        <f t="shared" si="229"/>
        <v>X</v>
      </c>
      <c r="E348" s="38">
        <f t="shared" si="259"/>
        <v>17</v>
      </c>
      <c r="F348" s="8">
        <v>41182</v>
      </c>
      <c r="G348" s="1">
        <v>41189</v>
      </c>
      <c r="H348" s="1">
        <v>41196</v>
      </c>
      <c r="I348" s="1">
        <v>41203</v>
      </c>
      <c r="J348" s="1">
        <v>41315</v>
      </c>
      <c r="K348" s="1">
        <v>41721</v>
      </c>
      <c r="L348" s="1">
        <v>41910</v>
      </c>
      <c r="M348" s="1">
        <v>42288</v>
      </c>
      <c r="N348" s="1">
        <v>42681</v>
      </c>
      <c r="O348" s="1">
        <v>42673</v>
      </c>
      <c r="P348" s="1">
        <v>42827</v>
      </c>
      <c r="Q348" s="1">
        <v>43289</v>
      </c>
      <c r="R348" s="1">
        <v>44143</v>
      </c>
      <c r="S348" s="1">
        <v>44528</v>
      </c>
      <c r="T348" s="1">
        <v>44696</v>
      </c>
      <c r="U348" s="1">
        <v>44927</v>
      </c>
      <c r="V348" s="1">
        <v>45109</v>
      </c>
      <c r="AB348" s="1"/>
      <c r="AC348" s="1"/>
      <c r="AD348" s="1"/>
      <c r="AE348" s="1"/>
      <c r="AF348" s="1"/>
      <c r="AG348" s="1"/>
      <c r="AH348" s="1"/>
      <c r="AI348" s="1"/>
    </row>
    <row r="349" spans="1:35" x14ac:dyDescent="0.25">
      <c r="A349" s="44" t="s">
        <v>537</v>
      </c>
      <c r="B349" s="10">
        <f t="shared" ref="B349" si="284">MAX(F349:AA349)</f>
        <v>44304</v>
      </c>
      <c r="C349" s="13" t="str">
        <f t="shared" ref="C349" si="285">IF(B349=$L$12,B349,"")</f>
        <v/>
      </c>
      <c r="D349" s="39" t="str">
        <f t="shared" ref="D349" si="286">IF(B349&gt;$J$14,"X","")</f>
        <v/>
      </c>
      <c r="E349" s="38">
        <f t="shared" ref="E349" si="287">COUNT(F349:AH349)</f>
        <v>1</v>
      </c>
      <c r="F349" s="8">
        <v>44304</v>
      </c>
      <c r="AB349" s="1"/>
      <c r="AC349" s="1"/>
      <c r="AD349" s="1"/>
      <c r="AE349" s="1"/>
      <c r="AF349" s="1"/>
      <c r="AG349" s="1"/>
      <c r="AH349" s="1"/>
      <c r="AI349" s="1"/>
    </row>
    <row r="350" spans="1:35" x14ac:dyDescent="0.25">
      <c r="A350" s="44" t="s">
        <v>542</v>
      </c>
      <c r="B350" s="10">
        <f t="shared" ref="B350" si="288">MAX(F350:AA350)</f>
        <v>44332</v>
      </c>
      <c r="C350" s="13" t="str">
        <f t="shared" ref="C350" si="289">IF(B350=$L$12,B350,"")</f>
        <v/>
      </c>
      <c r="D350" s="39" t="str">
        <f t="shared" ref="D350" si="290">IF(B350&gt;$J$14,"X","")</f>
        <v/>
      </c>
      <c r="E350" s="38">
        <f t="shared" ref="E350" si="291">COUNT(F350:AH350)</f>
        <v>1</v>
      </c>
      <c r="F350" s="8">
        <v>44332</v>
      </c>
      <c r="AB350" s="1"/>
      <c r="AC350" s="1"/>
      <c r="AD350" s="1"/>
      <c r="AE350" s="1"/>
      <c r="AF350" s="1"/>
      <c r="AG350" s="1"/>
      <c r="AH350" s="1"/>
      <c r="AI350" s="1"/>
    </row>
    <row r="351" spans="1:35" x14ac:dyDescent="0.25">
      <c r="A351" s="44" t="s">
        <v>544</v>
      </c>
      <c r="B351" s="10">
        <f t="shared" ref="B351" si="292">MAX(F351:AA351)</f>
        <v>44402</v>
      </c>
      <c r="C351" s="13" t="str">
        <f t="shared" ref="C351" si="293">IF(B351=$L$12,B351,"")</f>
        <v/>
      </c>
      <c r="D351" s="39" t="str">
        <f t="shared" ref="D351" si="294">IF(B351&gt;$J$14,"X","")</f>
        <v/>
      </c>
      <c r="E351" s="38">
        <f t="shared" ref="E351" si="295">COUNT(F351:AH351)</f>
        <v>1</v>
      </c>
      <c r="F351" s="8">
        <v>44402</v>
      </c>
      <c r="AB351" s="1"/>
      <c r="AC351" s="1"/>
      <c r="AD351" s="1"/>
      <c r="AE351" s="1"/>
      <c r="AF351" s="1"/>
      <c r="AG351" s="1"/>
      <c r="AH351" s="1"/>
      <c r="AI351" s="1"/>
    </row>
    <row r="352" spans="1:35" x14ac:dyDescent="0.25">
      <c r="A352" t="s">
        <v>447</v>
      </c>
      <c r="B352" s="10">
        <f t="shared" si="255"/>
        <v>44927</v>
      </c>
      <c r="C352" s="13" t="str">
        <f t="shared" si="228"/>
        <v/>
      </c>
      <c r="D352" s="39" t="str">
        <f t="shared" si="229"/>
        <v>X</v>
      </c>
      <c r="E352" s="38">
        <f t="shared" si="259"/>
        <v>15</v>
      </c>
      <c r="F352" s="8">
        <v>41133</v>
      </c>
      <c r="G352" s="1">
        <v>41360</v>
      </c>
      <c r="H352" s="1">
        <v>41434</v>
      </c>
      <c r="I352" s="1">
        <v>41546</v>
      </c>
      <c r="J352" s="1">
        <v>41637</v>
      </c>
      <c r="K352" s="1">
        <v>41679</v>
      </c>
      <c r="L352" s="1">
        <v>42127</v>
      </c>
      <c r="M352" s="1">
        <v>42190</v>
      </c>
      <c r="N352" s="1">
        <v>43324</v>
      </c>
      <c r="O352" s="1">
        <v>43380</v>
      </c>
      <c r="P352" s="1">
        <v>43443</v>
      </c>
      <c r="Q352" s="1">
        <v>44010</v>
      </c>
      <c r="R352" s="1">
        <v>44353</v>
      </c>
      <c r="S352" s="1">
        <v>44731</v>
      </c>
      <c r="T352" s="1">
        <v>44927</v>
      </c>
      <c r="AB352" s="1"/>
      <c r="AC352" s="1"/>
      <c r="AD352" s="1"/>
      <c r="AE352" s="1"/>
      <c r="AF352" s="1"/>
      <c r="AG352" s="1"/>
      <c r="AH352" s="1"/>
      <c r="AI352" s="1"/>
    </row>
    <row r="353" spans="1:40" x14ac:dyDescent="0.25">
      <c r="A353" s="44" t="s">
        <v>608</v>
      </c>
      <c r="B353" s="10">
        <f t="shared" ref="B353" si="296">MAX(F353:AA353)</f>
        <v>45312</v>
      </c>
      <c r="C353" s="13" t="str">
        <f t="shared" ref="C353" si="297">IF(B353=$L$12,B353,"")</f>
        <v/>
      </c>
      <c r="D353" s="39" t="str">
        <f t="shared" ref="D353" si="298">IF(B353&gt;$J$14,"X","")</f>
        <v>X</v>
      </c>
      <c r="E353" s="38">
        <f t="shared" ref="E353" si="299">COUNT(F353:AH353)</f>
        <v>1</v>
      </c>
      <c r="F353" s="8">
        <v>45312</v>
      </c>
      <c r="AB353" s="1"/>
      <c r="AC353" s="1"/>
      <c r="AD353" s="1"/>
      <c r="AE353" s="1"/>
      <c r="AF353" s="1"/>
      <c r="AG353" s="1"/>
      <c r="AH353" s="1"/>
      <c r="AI353" s="1"/>
    </row>
    <row r="354" spans="1:40" x14ac:dyDescent="0.25">
      <c r="A354" t="s">
        <v>74</v>
      </c>
      <c r="B354" s="10">
        <f t="shared" si="255"/>
        <v>41364</v>
      </c>
      <c r="C354" s="13" t="str">
        <f t="shared" si="228"/>
        <v/>
      </c>
      <c r="D354" s="39" t="str">
        <f t="shared" si="229"/>
        <v/>
      </c>
      <c r="E354" s="38">
        <f t="shared" si="259"/>
        <v>1</v>
      </c>
      <c r="F354" s="8">
        <v>41364</v>
      </c>
      <c r="AB354" s="1"/>
      <c r="AC354" s="1"/>
      <c r="AD354" s="1"/>
      <c r="AE354" s="1"/>
      <c r="AF354" s="1"/>
      <c r="AG354" s="1"/>
      <c r="AH354" s="1"/>
      <c r="AI354" s="1"/>
    </row>
    <row r="355" spans="1:40" x14ac:dyDescent="0.25">
      <c r="A355" t="s">
        <v>301</v>
      </c>
      <c r="B355" s="10">
        <f t="shared" si="255"/>
        <v>42400</v>
      </c>
      <c r="C355" s="13" t="str">
        <f t="shared" si="228"/>
        <v/>
      </c>
      <c r="D355" s="39" t="str">
        <f t="shared" si="229"/>
        <v/>
      </c>
      <c r="E355" s="38">
        <f t="shared" si="259"/>
        <v>2</v>
      </c>
      <c r="F355" s="8">
        <v>42393</v>
      </c>
      <c r="G355" s="1">
        <v>42400</v>
      </c>
      <c r="AB355" s="1"/>
      <c r="AC355" s="1"/>
      <c r="AD355" s="1"/>
      <c r="AE355" s="1"/>
      <c r="AF355" s="1"/>
      <c r="AG355" s="1"/>
      <c r="AH355" s="1"/>
      <c r="AI355" s="1"/>
    </row>
    <row r="356" spans="1:40" x14ac:dyDescent="0.25">
      <c r="A356" t="s">
        <v>545</v>
      </c>
      <c r="B356" s="10">
        <f t="shared" ref="B356" si="300">MAX(F356:AA356)</f>
        <v>45074</v>
      </c>
      <c r="C356" s="13" t="str">
        <f t="shared" ref="C356" si="301">IF(B356=$L$12,B356,"")</f>
        <v/>
      </c>
      <c r="D356" s="39" t="str">
        <f t="shared" ref="D356" si="302">IF(B356&gt;$J$14,"X","")</f>
        <v>X</v>
      </c>
      <c r="E356" s="38">
        <f t="shared" ref="E356" si="303">COUNT(F356:AH356)</f>
        <v>2</v>
      </c>
      <c r="F356" s="8">
        <v>44507</v>
      </c>
      <c r="G356" s="1">
        <v>45074</v>
      </c>
      <c r="AB356" s="1"/>
      <c r="AC356" s="1"/>
      <c r="AD356" s="1"/>
      <c r="AE356" s="1"/>
      <c r="AF356" s="1"/>
      <c r="AG356" s="1"/>
      <c r="AH356" s="1"/>
      <c r="AI356" s="1"/>
    </row>
    <row r="357" spans="1:40" x14ac:dyDescent="0.25">
      <c r="A357" t="s">
        <v>443</v>
      </c>
      <c r="B357" s="10">
        <f>MAX(F357:AZ357)</f>
        <v>45172</v>
      </c>
      <c r="C357" s="13" t="str">
        <f t="shared" si="228"/>
        <v/>
      </c>
      <c r="D357" s="39" t="str">
        <f t="shared" si="229"/>
        <v>X</v>
      </c>
      <c r="E357" s="38">
        <f t="shared" si="259"/>
        <v>29</v>
      </c>
      <c r="F357" s="8">
        <v>41280</v>
      </c>
      <c r="G357" s="1">
        <v>41322</v>
      </c>
      <c r="H357" s="1">
        <v>41553</v>
      </c>
      <c r="I357" s="1">
        <v>41651</v>
      </c>
      <c r="J357" s="1">
        <v>41729</v>
      </c>
      <c r="K357" s="1">
        <v>41896</v>
      </c>
      <c r="L357" s="1">
        <v>41924</v>
      </c>
      <c r="M357" s="1">
        <v>42141</v>
      </c>
      <c r="N357" s="1">
        <v>42183</v>
      </c>
      <c r="O357" s="1">
        <v>42288</v>
      </c>
      <c r="P357" s="1">
        <v>42323</v>
      </c>
      <c r="Q357" s="1">
        <v>42491</v>
      </c>
      <c r="R357" s="1">
        <v>42561</v>
      </c>
      <c r="S357" s="1">
        <v>42848</v>
      </c>
      <c r="T357" s="1">
        <v>43093</v>
      </c>
      <c r="U357" s="1">
        <v>43198</v>
      </c>
      <c r="V357" s="1">
        <v>43275</v>
      </c>
      <c r="W357" s="1">
        <v>43359</v>
      </c>
      <c r="X357" s="1">
        <v>43464</v>
      </c>
      <c r="Y357" s="1">
        <v>43688</v>
      </c>
      <c r="Z357" s="1">
        <v>43751</v>
      </c>
      <c r="AA357" s="1">
        <v>43870</v>
      </c>
      <c r="AB357" s="1">
        <v>44003</v>
      </c>
      <c r="AC357" s="1">
        <v>44143</v>
      </c>
      <c r="AD357" s="1">
        <v>44367</v>
      </c>
      <c r="AE357" s="1">
        <v>44584</v>
      </c>
      <c r="AF357" s="1">
        <v>44766</v>
      </c>
      <c r="AG357" s="1">
        <v>44999</v>
      </c>
      <c r="AH357" s="1">
        <v>45172</v>
      </c>
      <c r="AI357" s="1"/>
      <c r="AJ357" s="1"/>
      <c r="AK357" s="1"/>
      <c r="AL357" s="1"/>
      <c r="AM357" s="1"/>
      <c r="AN357" s="1"/>
    </row>
    <row r="358" spans="1:40" x14ac:dyDescent="0.25">
      <c r="A358" t="s">
        <v>515</v>
      </c>
      <c r="B358" s="10">
        <f>MAX(F358:AZ358)</f>
        <v>44605</v>
      </c>
      <c r="C358" s="13" t="str">
        <f t="shared" ref="C358" si="304">IF(B358=$L$12,B358,"")</f>
        <v/>
      </c>
      <c r="D358" s="39" t="str">
        <f t="shared" ref="D358" si="305">IF(B358&gt;$J$14,"X","")</f>
        <v>X</v>
      </c>
      <c r="E358" s="38">
        <f t="shared" ref="E358" si="306">COUNT(F358:AH358)</f>
        <v>4</v>
      </c>
      <c r="F358" s="8">
        <v>44094</v>
      </c>
      <c r="G358" s="1">
        <v>44262</v>
      </c>
      <c r="H358" s="1">
        <v>44360</v>
      </c>
      <c r="I358" s="1">
        <v>44605</v>
      </c>
      <c r="AB358" s="1"/>
    </row>
    <row r="359" spans="1:40" x14ac:dyDescent="0.25">
      <c r="A359" t="s">
        <v>462</v>
      </c>
      <c r="B359" s="10">
        <f t="shared" si="255"/>
        <v>43730</v>
      </c>
      <c r="C359" s="13" t="str">
        <f t="shared" si="228"/>
        <v/>
      </c>
      <c r="D359" s="39" t="str">
        <f t="shared" si="229"/>
        <v/>
      </c>
      <c r="E359" s="38">
        <f t="shared" si="259"/>
        <v>10</v>
      </c>
      <c r="F359" s="8">
        <v>41378</v>
      </c>
      <c r="G359" s="1">
        <v>41476</v>
      </c>
      <c r="H359" s="1">
        <v>41658</v>
      </c>
      <c r="I359" s="1">
        <v>41819</v>
      </c>
      <c r="J359" s="1">
        <v>42444</v>
      </c>
      <c r="K359" s="1">
        <v>42785</v>
      </c>
      <c r="L359" s="1">
        <v>42890</v>
      </c>
      <c r="M359" s="1">
        <v>43597</v>
      </c>
      <c r="N359" s="1">
        <v>43723</v>
      </c>
      <c r="O359" s="1">
        <v>43730</v>
      </c>
    </row>
    <row r="360" spans="1:40" x14ac:dyDescent="0.25">
      <c r="A360" t="s">
        <v>411</v>
      </c>
      <c r="B360" s="10">
        <f t="shared" ref="B360" si="307">MAX(F360:AA360)</f>
        <v>42967</v>
      </c>
      <c r="C360" s="13" t="str">
        <f t="shared" si="228"/>
        <v/>
      </c>
      <c r="D360" s="39" t="str">
        <f t="shared" si="229"/>
        <v/>
      </c>
      <c r="E360" s="38">
        <f t="shared" si="259"/>
        <v>1</v>
      </c>
      <c r="F360" s="8">
        <v>42967</v>
      </c>
    </row>
    <row r="361" spans="1:40" x14ac:dyDescent="0.25">
      <c r="A361" t="s">
        <v>445</v>
      </c>
      <c r="B361" s="10">
        <f t="shared" ref="B361" si="308">MAX(F361:AA361)</f>
        <v>43408</v>
      </c>
      <c r="C361" s="13" t="str">
        <f t="shared" ref="C361:C402" si="309">IF(B361=$L$12,B361,"")</f>
        <v/>
      </c>
      <c r="D361" s="39" t="str">
        <f t="shared" ref="D361:D402" si="310">IF(B361&gt;$J$14,"X","")</f>
        <v/>
      </c>
      <c r="E361" s="38">
        <f t="shared" si="259"/>
        <v>1</v>
      </c>
      <c r="F361" s="8">
        <v>43408</v>
      </c>
    </row>
    <row r="362" spans="1:40" x14ac:dyDescent="0.25">
      <c r="A362" t="s">
        <v>464</v>
      </c>
      <c r="B362" s="10">
        <f t="shared" ref="B362" si="311">MAX(F362:AA362)</f>
        <v>43674</v>
      </c>
      <c r="C362" s="13" t="str">
        <f t="shared" ref="C362" si="312">IF(B362=$L$12,B362,"")</f>
        <v/>
      </c>
      <c r="D362" s="39" t="str">
        <f t="shared" ref="D362" si="313">IF(B362&gt;$J$14,"X","")</f>
        <v/>
      </c>
      <c r="E362" s="38">
        <f t="shared" ref="E362" si="314">COUNT(F362:AH362)</f>
        <v>1</v>
      </c>
      <c r="F362" s="8">
        <v>43674</v>
      </c>
    </row>
    <row r="363" spans="1:40" x14ac:dyDescent="0.25">
      <c r="A363" t="s">
        <v>405</v>
      </c>
      <c r="B363" s="10">
        <f t="shared" ref="B363" si="315">MAX(F363:AA363)</f>
        <v>43170</v>
      </c>
      <c r="C363" s="13" t="str">
        <f t="shared" si="309"/>
        <v/>
      </c>
      <c r="D363" s="39" t="str">
        <f t="shared" si="310"/>
        <v/>
      </c>
      <c r="E363" s="38">
        <f t="shared" si="259"/>
        <v>2</v>
      </c>
      <c r="F363" s="8">
        <v>42918</v>
      </c>
      <c r="G363" s="1">
        <v>43170</v>
      </c>
    </row>
    <row r="364" spans="1:40" x14ac:dyDescent="0.25">
      <c r="A364" t="s">
        <v>93</v>
      </c>
      <c r="B364" s="10">
        <f t="shared" si="255"/>
        <v>44927</v>
      </c>
      <c r="C364" s="13" t="str">
        <f t="shared" si="309"/>
        <v/>
      </c>
      <c r="D364" s="39" t="str">
        <f t="shared" si="310"/>
        <v>X</v>
      </c>
      <c r="E364" s="38">
        <f t="shared" si="259"/>
        <v>9</v>
      </c>
      <c r="F364" s="8">
        <v>41441</v>
      </c>
      <c r="G364" s="1">
        <v>41833</v>
      </c>
      <c r="H364" s="1">
        <v>42001</v>
      </c>
      <c r="I364" s="1">
        <v>42316</v>
      </c>
      <c r="J364" s="1">
        <v>42337</v>
      </c>
      <c r="K364" s="1">
        <v>42638</v>
      </c>
      <c r="L364" s="1">
        <v>43359</v>
      </c>
      <c r="M364" s="1">
        <v>43625</v>
      </c>
      <c r="N364" s="1">
        <v>44927</v>
      </c>
    </row>
    <row r="365" spans="1:40" x14ac:dyDescent="0.25">
      <c r="A365" t="s">
        <v>63</v>
      </c>
      <c r="B365" s="10">
        <f t="shared" si="255"/>
        <v>41385</v>
      </c>
      <c r="C365" s="13" t="str">
        <f t="shared" si="309"/>
        <v/>
      </c>
      <c r="D365" s="39" t="str">
        <f t="shared" si="310"/>
        <v/>
      </c>
      <c r="E365" s="38">
        <f t="shared" si="259"/>
        <v>3</v>
      </c>
      <c r="F365" s="8">
        <v>41280</v>
      </c>
      <c r="G365" s="1">
        <v>41385</v>
      </c>
      <c r="H365" s="1">
        <v>41375</v>
      </c>
    </row>
    <row r="366" spans="1:40" x14ac:dyDescent="0.25">
      <c r="A366" t="s">
        <v>506</v>
      </c>
      <c r="B366" s="10">
        <f t="shared" ref="B366" si="316">MAX(F366:AA366)</f>
        <v>44598</v>
      </c>
      <c r="C366" s="13" t="str">
        <f t="shared" ref="C366" si="317">IF(B366=$L$12,B366,"")</f>
        <v/>
      </c>
      <c r="D366" s="39" t="str">
        <f t="shared" ref="D366" si="318">IF(B366&gt;$J$14,"X","")</f>
        <v>X</v>
      </c>
      <c r="E366" s="38">
        <f t="shared" ref="E366" si="319">COUNT(F366:AH366)</f>
        <v>4</v>
      </c>
      <c r="F366" s="8">
        <v>44003</v>
      </c>
      <c r="G366" s="1">
        <v>44073</v>
      </c>
      <c r="H366" s="1">
        <v>44486</v>
      </c>
      <c r="I366" s="1">
        <v>44598</v>
      </c>
    </row>
    <row r="367" spans="1:40" x14ac:dyDescent="0.25">
      <c r="A367" t="s">
        <v>224</v>
      </c>
      <c r="B367" s="10">
        <f t="shared" si="255"/>
        <v>42106</v>
      </c>
      <c r="C367" s="13" t="str">
        <f t="shared" si="309"/>
        <v/>
      </c>
      <c r="D367" s="39" t="str">
        <f t="shared" si="310"/>
        <v/>
      </c>
      <c r="E367" s="38">
        <f t="shared" si="259"/>
        <v>6</v>
      </c>
      <c r="F367" s="8">
        <v>41924</v>
      </c>
      <c r="G367" s="1">
        <v>41931</v>
      </c>
      <c r="H367" s="1">
        <v>41938</v>
      </c>
      <c r="I367" s="1">
        <v>41945</v>
      </c>
      <c r="J367" s="1">
        <v>42001</v>
      </c>
      <c r="K367" s="1">
        <v>42106</v>
      </c>
    </row>
    <row r="368" spans="1:40" x14ac:dyDescent="0.25">
      <c r="A368" t="s">
        <v>441</v>
      </c>
      <c r="B368" s="10">
        <f t="shared" ref="B368" si="320">MAX(F368:AA368)</f>
        <v>44745</v>
      </c>
      <c r="C368" s="13" t="str">
        <f t="shared" si="309"/>
        <v/>
      </c>
      <c r="D368" s="39" t="str">
        <f t="shared" si="310"/>
        <v>X</v>
      </c>
      <c r="E368" s="38">
        <f t="shared" si="259"/>
        <v>6</v>
      </c>
      <c r="F368" s="8">
        <v>43352</v>
      </c>
      <c r="G368" s="1">
        <v>43681</v>
      </c>
      <c r="H368" s="1">
        <v>44059</v>
      </c>
      <c r="I368" s="1">
        <v>44234</v>
      </c>
      <c r="J368" s="1">
        <v>44409</v>
      </c>
      <c r="K368" s="1">
        <v>44745</v>
      </c>
    </row>
    <row r="369" spans="1:16" x14ac:dyDescent="0.25">
      <c r="A369" t="s">
        <v>106</v>
      </c>
      <c r="B369" s="10">
        <f t="shared" si="255"/>
        <v>44927</v>
      </c>
      <c r="C369" s="13" t="str">
        <f t="shared" si="309"/>
        <v/>
      </c>
      <c r="D369" s="39" t="str">
        <f t="shared" si="310"/>
        <v>X</v>
      </c>
      <c r="E369" s="38">
        <f t="shared" si="259"/>
        <v>5</v>
      </c>
      <c r="F369" s="8">
        <v>41490</v>
      </c>
      <c r="G369" s="1">
        <v>41798</v>
      </c>
      <c r="H369" s="1">
        <v>42617</v>
      </c>
      <c r="I369" s="1">
        <v>44836</v>
      </c>
      <c r="J369" s="1">
        <v>44927</v>
      </c>
    </row>
    <row r="370" spans="1:16" x14ac:dyDescent="0.25">
      <c r="A370" t="s">
        <v>15</v>
      </c>
      <c r="B370" s="10">
        <f t="shared" si="255"/>
        <v>41091</v>
      </c>
      <c r="C370" s="13" t="str">
        <f t="shared" si="309"/>
        <v/>
      </c>
      <c r="D370" s="39" t="str">
        <f t="shared" si="310"/>
        <v/>
      </c>
      <c r="E370" s="38">
        <f t="shared" si="259"/>
        <v>1</v>
      </c>
      <c r="F370" s="8">
        <v>41091</v>
      </c>
    </row>
    <row r="371" spans="1:16" x14ac:dyDescent="0.25">
      <c r="A371" t="s">
        <v>572</v>
      </c>
      <c r="B371" s="10">
        <f t="shared" ref="B371" si="321">MAX(F371:AA371)</f>
        <v>45207</v>
      </c>
      <c r="C371" s="13" t="str">
        <f t="shared" ref="C371" si="322">IF(B371=$L$12,B371,"")</f>
        <v/>
      </c>
      <c r="D371" s="39" t="str">
        <f t="shared" ref="D371" si="323">IF(B371&gt;$J$14,"X","")</f>
        <v>X</v>
      </c>
      <c r="E371" s="38">
        <f t="shared" ref="E371" si="324">COUNT(F371:AH371)</f>
        <v>5</v>
      </c>
      <c r="F371" s="8">
        <v>44682</v>
      </c>
      <c r="G371" s="1">
        <v>44815</v>
      </c>
      <c r="H371" s="1">
        <v>44864</v>
      </c>
      <c r="I371" s="1">
        <v>44969</v>
      </c>
      <c r="J371" s="1">
        <v>45207</v>
      </c>
    </row>
    <row r="372" spans="1:16" x14ac:dyDescent="0.25">
      <c r="A372" t="s">
        <v>287</v>
      </c>
      <c r="B372" s="10">
        <f t="shared" si="255"/>
        <v>42316</v>
      </c>
      <c r="C372" s="13" t="str">
        <f t="shared" si="309"/>
        <v/>
      </c>
      <c r="D372" s="39" t="str">
        <f t="shared" si="310"/>
        <v/>
      </c>
      <c r="E372" s="38">
        <f t="shared" si="259"/>
        <v>1</v>
      </c>
      <c r="F372" s="8">
        <v>42316</v>
      </c>
    </row>
    <row r="373" spans="1:16" x14ac:dyDescent="0.25">
      <c r="A373" t="s">
        <v>553</v>
      </c>
      <c r="B373" s="10">
        <f t="shared" si="255"/>
        <v>44591</v>
      </c>
      <c r="C373" s="13" t="str">
        <f t="shared" si="309"/>
        <v/>
      </c>
      <c r="D373" s="39" t="str">
        <f t="shared" si="310"/>
        <v>X</v>
      </c>
      <c r="E373" s="38">
        <f t="shared" si="259"/>
        <v>1</v>
      </c>
      <c r="F373" s="8">
        <v>44591</v>
      </c>
    </row>
    <row r="374" spans="1:16" x14ac:dyDescent="0.25">
      <c r="A374" t="s">
        <v>274</v>
      </c>
      <c r="B374" s="10">
        <f t="shared" si="255"/>
        <v>45214</v>
      </c>
      <c r="C374" s="13" t="str">
        <f t="shared" si="309"/>
        <v/>
      </c>
      <c r="D374" s="39" t="str">
        <f t="shared" si="310"/>
        <v>X</v>
      </c>
      <c r="E374" s="38">
        <f t="shared" si="259"/>
        <v>4</v>
      </c>
      <c r="F374" s="8">
        <v>42218</v>
      </c>
      <c r="G374" s="1">
        <v>43114</v>
      </c>
      <c r="H374" s="1">
        <v>43317</v>
      </c>
      <c r="I374" s="1">
        <v>45214</v>
      </c>
    </row>
    <row r="375" spans="1:16" x14ac:dyDescent="0.25">
      <c r="A375" t="s">
        <v>424</v>
      </c>
      <c r="B375" s="10">
        <f t="shared" ref="B375" si="325">MAX(F375:AA375)</f>
        <v>43576</v>
      </c>
      <c r="C375" s="13" t="str">
        <f t="shared" si="309"/>
        <v/>
      </c>
      <c r="D375" s="39" t="str">
        <f t="shared" si="310"/>
        <v/>
      </c>
      <c r="E375" s="38">
        <f t="shared" si="259"/>
        <v>2</v>
      </c>
      <c r="F375" s="8">
        <v>43191</v>
      </c>
      <c r="G375" s="1">
        <v>43576</v>
      </c>
    </row>
    <row r="376" spans="1:16" x14ac:dyDescent="0.25">
      <c r="A376" t="s">
        <v>13</v>
      </c>
      <c r="B376" s="10">
        <f t="shared" si="255"/>
        <v>41098</v>
      </c>
      <c r="C376" s="13" t="str">
        <f t="shared" si="309"/>
        <v/>
      </c>
      <c r="D376" s="39" t="str">
        <f t="shared" si="310"/>
        <v/>
      </c>
      <c r="E376" s="38">
        <f t="shared" si="259"/>
        <v>1</v>
      </c>
      <c r="F376" s="8">
        <v>41098</v>
      </c>
    </row>
    <row r="377" spans="1:16" x14ac:dyDescent="0.25">
      <c r="A377" t="s">
        <v>21</v>
      </c>
      <c r="B377" s="10">
        <f t="shared" si="255"/>
        <v>41224</v>
      </c>
      <c r="C377" s="13" t="str">
        <f t="shared" si="309"/>
        <v/>
      </c>
      <c r="D377" s="39" t="str">
        <f t="shared" si="310"/>
        <v/>
      </c>
      <c r="E377" s="38">
        <f t="shared" si="259"/>
        <v>2</v>
      </c>
      <c r="F377" s="8">
        <v>41133</v>
      </c>
      <c r="G377" s="1">
        <v>41224</v>
      </c>
    </row>
    <row r="378" spans="1:16" x14ac:dyDescent="0.25">
      <c r="A378" t="s">
        <v>396</v>
      </c>
      <c r="B378" s="10">
        <f t="shared" ref="B378" si="326">MAX(F378:AA378)</f>
        <v>44094</v>
      </c>
      <c r="C378" s="13" t="str">
        <f t="shared" si="309"/>
        <v/>
      </c>
      <c r="D378" s="39" t="str">
        <f t="shared" si="310"/>
        <v/>
      </c>
      <c r="E378" s="38">
        <f t="shared" si="259"/>
        <v>3</v>
      </c>
      <c r="F378" s="8">
        <v>42813</v>
      </c>
      <c r="G378" s="1">
        <v>43149</v>
      </c>
      <c r="H378" s="1">
        <v>44094</v>
      </c>
    </row>
    <row r="379" spans="1:16" x14ac:dyDescent="0.25">
      <c r="A379" t="s">
        <v>39</v>
      </c>
      <c r="B379" s="10">
        <f t="shared" si="255"/>
        <v>41671</v>
      </c>
      <c r="C379" s="13" t="str">
        <f t="shared" si="309"/>
        <v/>
      </c>
      <c r="D379" s="39" t="str">
        <f t="shared" si="310"/>
        <v/>
      </c>
      <c r="E379" s="38">
        <f t="shared" si="259"/>
        <v>2</v>
      </c>
      <c r="F379" s="8">
        <v>41210</v>
      </c>
      <c r="G379" s="1">
        <v>41671</v>
      </c>
    </row>
    <row r="380" spans="1:16" x14ac:dyDescent="0.25">
      <c r="A380" t="s">
        <v>428</v>
      </c>
      <c r="B380" s="10">
        <f t="shared" si="255"/>
        <v>45137</v>
      </c>
      <c r="C380" s="13" t="str">
        <f t="shared" si="309"/>
        <v/>
      </c>
      <c r="D380" s="39" t="str">
        <f t="shared" si="310"/>
        <v>X</v>
      </c>
      <c r="E380" s="38">
        <f t="shared" si="259"/>
        <v>11</v>
      </c>
      <c r="F380" s="8">
        <v>41280</v>
      </c>
      <c r="G380" s="1">
        <v>41469</v>
      </c>
      <c r="H380" s="1">
        <v>42127</v>
      </c>
      <c r="I380" s="1">
        <v>42400</v>
      </c>
      <c r="J380" s="1">
        <v>42855</v>
      </c>
      <c r="K380" s="1">
        <v>42918</v>
      </c>
      <c r="L380" s="1">
        <v>43219</v>
      </c>
      <c r="M380" s="1">
        <v>43310</v>
      </c>
      <c r="N380" s="1">
        <v>42916</v>
      </c>
      <c r="O380" s="1">
        <v>44773</v>
      </c>
      <c r="P380" s="1">
        <v>45137</v>
      </c>
    </row>
    <row r="381" spans="1:16" x14ac:dyDescent="0.25">
      <c r="A381" t="s">
        <v>116</v>
      </c>
      <c r="B381" s="10">
        <f t="shared" si="255"/>
        <v>41281</v>
      </c>
      <c r="C381" s="13" t="str">
        <f t="shared" ref="C381:C382" si="327">IF(B381=$L$12,B381,"")</f>
        <v/>
      </c>
      <c r="D381" s="39" t="str">
        <f t="shared" ref="D381:D382" si="328">IF(B381&gt;$J$14,"X","")</f>
        <v/>
      </c>
      <c r="E381" s="38">
        <f t="shared" ref="E381:E382" si="329">COUNT(F381:AH381)</f>
        <v>1</v>
      </c>
      <c r="F381" s="8">
        <v>41281</v>
      </c>
      <c r="I381"/>
      <c r="J381"/>
      <c r="K381"/>
      <c r="L381"/>
    </row>
    <row r="382" spans="1:16" x14ac:dyDescent="0.25">
      <c r="A382" t="s">
        <v>466</v>
      </c>
      <c r="B382" s="10">
        <f t="shared" ref="B382" si="330">MAX(F382:AA382)</f>
        <v>44563</v>
      </c>
      <c r="C382" s="13" t="str">
        <f t="shared" si="327"/>
        <v/>
      </c>
      <c r="D382" s="39" t="str">
        <f t="shared" si="328"/>
        <v>X</v>
      </c>
      <c r="E382" s="38">
        <f t="shared" si="329"/>
        <v>3</v>
      </c>
      <c r="F382" s="8">
        <v>41282</v>
      </c>
      <c r="G382" s="1">
        <v>43660</v>
      </c>
      <c r="H382" s="1">
        <v>44563</v>
      </c>
      <c r="I382"/>
      <c r="J382"/>
      <c r="K382"/>
      <c r="L382"/>
    </row>
    <row r="383" spans="1:16" x14ac:dyDescent="0.25">
      <c r="A383" t="s">
        <v>255</v>
      </c>
      <c r="B383" s="10">
        <f t="shared" si="255"/>
        <v>43842</v>
      </c>
      <c r="C383" s="13" t="str">
        <f t="shared" si="309"/>
        <v/>
      </c>
      <c r="D383" s="39" t="str">
        <f t="shared" si="310"/>
        <v/>
      </c>
      <c r="E383" s="38">
        <f t="shared" si="259"/>
        <v>4</v>
      </c>
      <c r="F383" s="8">
        <v>42111</v>
      </c>
      <c r="G383" s="1">
        <v>42218</v>
      </c>
      <c r="H383" s="1">
        <v>42505</v>
      </c>
      <c r="I383" s="1">
        <v>43842</v>
      </c>
    </row>
    <row r="384" spans="1:16" x14ac:dyDescent="0.25">
      <c r="A384" t="s">
        <v>261</v>
      </c>
      <c r="B384" s="10">
        <f t="shared" si="255"/>
        <v>42162</v>
      </c>
      <c r="C384" s="13" t="str">
        <f t="shared" si="309"/>
        <v/>
      </c>
      <c r="D384" s="39" t="str">
        <f t="shared" si="310"/>
        <v/>
      </c>
      <c r="E384" s="38">
        <f t="shared" si="259"/>
        <v>1</v>
      </c>
      <c r="F384" s="8">
        <v>42162</v>
      </c>
    </row>
    <row r="385" spans="1:19" x14ac:dyDescent="0.25">
      <c r="A385" t="s">
        <v>59</v>
      </c>
      <c r="B385" s="10">
        <f t="shared" si="255"/>
        <v>44297</v>
      </c>
      <c r="C385" s="13" t="str">
        <f t="shared" si="309"/>
        <v/>
      </c>
      <c r="D385" s="39" t="str">
        <f t="shared" si="310"/>
        <v/>
      </c>
      <c r="E385" s="38">
        <f t="shared" si="259"/>
        <v>4</v>
      </c>
      <c r="F385" s="8">
        <v>41133</v>
      </c>
      <c r="G385" s="1">
        <v>41308</v>
      </c>
      <c r="H385" s="1">
        <v>42351</v>
      </c>
      <c r="I385" s="1">
        <v>44297</v>
      </c>
    </row>
    <row r="386" spans="1:19" x14ac:dyDescent="0.25">
      <c r="A386" t="s">
        <v>456</v>
      </c>
      <c r="B386" s="10">
        <f t="shared" ref="B386" si="331">MAX(F386:AA386)</f>
        <v>44626</v>
      </c>
      <c r="C386" s="13" t="str">
        <f t="shared" si="309"/>
        <v/>
      </c>
      <c r="D386" s="39" t="str">
        <f t="shared" si="310"/>
        <v>X</v>
      </c>
      <c r="E386" s="38">
        <f t="shared" si="259"/>
        <v>14</v>
      </c>
      <c r="F386" s="8">
        <v>42505</v>
      </c>
      <c r="G386" s="1">
        <v>42687</v>
      </c>
      <c r="H386" s="1">
        <v>42708</v>
      </c>
      <c r="I386" s="1">
        <v>42876</v>
      </c>
      <c r="J386" s="1">
        <v>43156</v>
      </c>
      <c r="K386" s="1">
        <v>43254</v>
      </c>
      <c r="L386" s="1">
        <v>43415</v>
      </c>
      <c r="M386" s="1">
        <v>43478</v>
      </c>
      <c r="N386" s="1">
        <v>43513</v>
      </c>
      <c r="O386" s="1">
        <v>43898</v>
      </c>
      <c r="P386" s="1">
        <v>44031</v>
      </c>
      <c r="Q386" s="1">
        <v>43904</v>
      </c>
      <c r="R386" s="1">
        <v>44521</v>
      </c>
      <c r="S386" s="1">
        <v>44626</v>
      </c>
    </row>
    <row r="387" spans="1:19" x14ac:dyDescent="0.25">
      <c r="A387" t="s">
        <v>436</v>
      </c>
      <c r="B387" s="10">
        <f t="shared" ref="B387" si="332">MAX(F387:AA387)</f>
        <v>45347</v>
      </c>
      <c r="C387" s="13" t="str">
        <f t="shared" si="309"/>
        <v/>
      </c>
      <c r="D387" s="39" t="str">
        <f t="shared" si="310"/>
        <v>X</v>
      </c>
      <c r="E387" s="38">
        <f t="shared" si="259"/>
        <v>9</v>
      </c>
      <c r="F387" s="8">
        <v>43247</v>
      </c>
      <c r="G387" s="1">
        <v>43380</v>
      </c>
      <c r="H387" s="1">
        <v>43387</v>
      </c>
      <c r="I387" s="1">
        <v>43485</v>
      </c>
      <c r="J387" s="1">
        <v>43562</v>
      </c>
      <c r="K387" s="1">
        <v>44612</v>
      </c>
      <c r="L387" s="1">
        <v>44864</v>
      </c>
      <c r="M387" s="1">
        <v>45333</v>
      </c>
      <c r="N387" s="1">
        <v>45347</v>
      </c>
    </row>
    <row r="388" spans="1:19" x14ac:dyDescent="0.25">
      <c r="A388" t="s">
        <v>601</v>
      </c>
      <c r="B388" s="10">
        <f t="shared" ref="B388:B390" si="333">MAX(F388:AA388)</f>
        <v>45200</v>
      </c>
      <c r="C388" s="13" t="str">
        <f t="shared" ref="C388:C390" si="334">IF(B388=$L$12,B388,"")</f>
        <v/>
      </c>
      <c r="D388" s="39" t="str">
        <f t="shared" ref="D388:D390" si="335">IF(B388&gt;$J$14,"X","")</f>
        <v>X</v>
      </c>
      <c r="E388" s="38">
        <f t="shared" ref="E388:E390" si="336">COUNT(F388:AH388)</f>
        <v>2</v>
      </c>
      <c r="F388" s="8">
        <v>44733</v>
      </c>
      <c r="G388" s="1">
        <v>45200</v>
      </c>
    </row>
    <row r="389" spans="1:19" x14ac:dyDescent="0.25">
      <c r="A389" t="s">
        <v>610</v>
      </c>
      <c r="B389" s="10">
        <f t="shared" ref="B389" si="337">MAX(F389:AA389)</f>
        <v>45375</v>
      </c>
      <c r="C389" s="13" t="str">
        <f t="shared" ref="C389" si="338">IF(B389=$L$12,B389,"")</f>
        <v/>
      </c>
      <c r="D389" s="39" t="str">
        <f t="shared" ref="D389" si="339">IF(B389&gt;$J$14,"X","")</f>
        <v>X</v>
      </c>
      <c r="E389" s="38">
        <f t="shared" ref="E389" si="340">COUNT(F389:AH389)</f>
        <v>1</v>
      </c>
      <c r="F389" s="8">
        <v>45375</v>
      </c>
    </row>
    <row r="390" spans="1:19" x14ac:dyDescent="0.25">
      <c r="A390" t="s">
        <v>582</v>
      </c>
      <c r="B390" s="10">
        <f t="shared" si="333"/>
        <v>44920</v>
      </c>
      <c r="C390" s="13" t="str">
        <f t="shared" si="334"/>
        <v/>
      </c>
      <c r="D390" s="39" t="str">
        <f t="shared" si="335"/>
        <v>X</v>
      </c>
      <c r="E390" s="38">
        <f t="shared" si="336"/>
        <v>1</v>
      </c>
      <c r="F390" s="8">
        <v>44920</v>
      </c>
    </row>
    <row r="391" spans="1:19" x14ac:dyDescent="0.25">
      <c r="A391" t="s">
        <v>166</v>
      </c>
      <c r="B391" s="10">
        <f t="shared" si="255"/>
        <v>41658</v>
      </c>
      <c r="C391" s="13" t="str">
        <f t="shared" si="309"/>
        <v/>
      </c>
      <c r="D391" s="39" t="str">
        <f t="shared" si="310"/>
        <v/>
      </c>
      <c r="E391" s="38">
        <f t="shared" si="259"/>
        <v>1</v>
      </c>
      <c r="F391" s="8">
        <v>41658</v>
      </c>
    </row>
    <row r="392" spans="1:19" x14ac:dyDescent="0.25">
      <c r="A392" t="s">
        <v>267</v>
      </c>
      <c r="B392" s="10">
        <f t="shared" si="255"/>
        <v>42505</v>
      </c>
      <c r="C392" s="13" t="str">
        <f t="shared" si="309"/>
        <v/>
      </c>
      <c r="D392" s="39" t="str">
        <f t="shared" si="310"/>
        <v/>
      </c>
      <c r="E392" s="38">
        <f t="shared" si="259"/>
        <v>2</v>
      </c>
      <c r="F392" s="8">
        <v>42197</v>
      </c>
      <c r="G392" s="1">
        <v>42505</v>
      </c>
    </row>
    <row r="393" spans="1:19" x14ac:dyDescent="0.25">
      <c r="A393" t="s">
        <v>365</v>
      </c>
      <c r="B393" s="10">
        <f t="shared" ref="B393" si="341">MAX(F393:AA393)</f>
        <v>45284</v>
      </c>
      <c r="C393" s="13" t="str">
        <f t="shared" si="309"/>
        <v/>
      </c>
      <c r="D393" s="39" t="str">
        <f t="shared" si="310"/>
        <v>X</v>
      </c>
      <c r="E393" s="38">
        <f t="shared" si="259"/>
        <v>2</v>
      </c>
      <c r="F393" s="8">
        <v>42729</v>
      </c>
      <c r="G393" s="1">
        <v>45284</v>
      </c>
    </row>
    <row r="394" spans="1:19" x14ac:dyDescent="0.25">
      <c r="A394" t="s">
        <v>91</v>
      </c>
      <c r="B394" s="10">
        <f t="shared" ref="B394:B397" si="342">MAX(F394:AA394)</f>
        <v>43184</v>
      </c>
      <c r="C394" s="13" t="str">
        <f t="shared" ref="C394:C397" si="343">IF(B394=$L$12,B394,"")</f>
        <v/>
      </c>
      <c r="D394" s="39" t="str">
        <f t="shared" ref="D394:D397" si="344">IF(B394&gt;$J$14,"X","")</f>
        <v/>
      </c>
      <c r="E394" s="38">
        <f t="shared" ref="E394:E397" si="345">COUNT(F394:AH394)</f>
        <v>2</v>
      </c>
      <c r="F394" s="8">
        <v>41434</v>
      </c>
      <c r="G394" s="1">
        <v>43184</v>
      </c>
    </row>
    <row r="395" spans="1:19" x14ac:dyDescent="0.25">
      <c r="A395" t="s">
        <v>243</v>
      </c>
      <c r="B395" s="10">
        <f>MAX(F395:AA395)</f>
        <v>42022</v>
      </c>
      <c r="C395" s="13" t="str">
        <f>IF(B395=$L$12,B395,"")</f>
        <v/>
      </c>
      <c r="D395" s="39" t="str">
        <f>IF(B395&gt;$J$14,"X","")</f>
        <v/>
      </c>
      <c r="E395" s="38">
        <f>COUNT(F395:AH395)</f>
        <v>1</v>
      </c>
      <c r="F395" s="8">
        <v>42022</v>
      </c>
    </row>
    <row r="396" spans="1:19" x14ac:dyDescent="0.25">
      <c r="A396" t="s">
        <v>587</v>
      </c>
      <c r="B396" s="10">
        <f>MAX(F396:AA396)</f>
        <v>44997</v>
      </c>
      <c r="C396" s="13" t="str">
        <f>IF(B396=$L$12,B396,"")</f>
        <v/>
      </c>
      <c r="D396" s="39" t="str">
        <f>IF(B396&gt;$J$14,"X","")</f>
        <v>X</v>
      </c>
      <c r="E396" s="38">
        <f>COUNT(F396:AH396)</f>
        <v>1</v>
      </c>
      <c r="F396" s="8">
        <v>44997</v>
      </c>
    </row>
    <row r="397" spans="1:19" x14ac:dyDescent="0.25">
      <c r="A397" t="s">
        <v>549</v>
      </c>
      <c r="B397" s="10">
        <f t="shared" si="342"/>
        <v>44542</v>
      </c>
      <c r="C397" s="13" t="str">
        <f t="shared" si="343"/>
        <v/>
      </c>
      <c r="D397" s="39" t="str">
        <f t="shared" si="344"/>
        <v/>
      </c>
      <c r="E397" s="38">
        <f t="shared" si="345"/>
        <v>1</v>
      </c>
      <c r="F397" s="8">
        <v>44542</v>
      </c>
    </row>
    <row r="398" spans="1:19" x14ac:dyDescent="0.25">
      <c r="A398" t="s">
        <v>101</v>
      </c>
      <c r="B398" s="10">
        <f t="shared" si="255"/>
        <v>42897</v>
      </c>
      <c r="C398" s="13" t="str">
        <f t="shared" si="309"/>
        <v/>
      </c>
      <c r="D398" s="39" t="str">
        <f t="shared" si="310"/>
        <v/>
      </c>
      <c r="E398" s="38">
        <f t="shared" si="259"/>
        <v>5</v>
      </c>
      <c r="F398" s="8">
        <v>41469</v>
      </c>
      <c r="G398" s="1">
        <v>41791</v>
      </c>
      <c r="H398" s="1">
        <v>42113</v>
      </c>
      <c r="I398" s="1">
        <v>42274</v>
      </c>
      <c r="J398" s="1">
        <v>42897</v>
      </c>
    </row>
    <row r="399" spans="1:19" x14ac:dyDescent="0.25">
      <c r="A399" t="s">
        <v>2</v>
      </c>
      <c r="B399" s="10">
        <f t="shared" si="255"/>
        <v>41119</v>
      </c>
      <c r="C399" s="13" t="str">
        <f t="shared" si="309"/>
        <v/>
      </c>
      <c r="D399" s="39" t="str">
        <f t="shared" si="310"/>
        <v/>
      </c>
      <c r="E399" s="38">
        <f t="shared" si="259"/>
        <v>1</v>
      </c>
      <c r="F399" s="8">
        <v>41119</v>
      </c>
    </row>
    <row r="400" spans="1:19" x14ac:dyDescent="0.25">
      <c r="A400" t="s">
        <v>216</v>
      </c>
      <c r="B400" s="10">
        <f t="shared" si="255"/>
        <v>44612</v>
      </c>
      <c r="C400" s="13" t="str">
        <f t="shared" si="309"/>
        <v/>
      </c>
      <c r="D400" s="39" t="str">
        <f t="shared" si="310"/>
        <v>X</v>
      </c>
      <c r="E400" s="38">
        <f t="shared" si="259"/>
        <v>2</v>
      </c>
      <c r="F400" s="8">
        <v>41896</v>
      </c>
      <c r="G400" s="1">
        <v>44612</v>
      </c>
    </row>
    <row r="401" spans="1:12" x14ac:dyDescent="0.25">
      <c r="A401" t="s">
        <v>221</v>
      </c>
      <c r="B401" s="10">
        <f t="shared" si="255"/>
        <v>0</v>
      </c>
      <c r="C401" s="13" t="str">
        <f t="shared" si="309"/>
        <v/>
      </c>
      <c r="D401" s="39" t="str">
        <f t="shared" si="310"/>
        <v/>
      </c>
      <c r="E401" s="38">
        <f t="shared" si="259"/>
        <v>1</v>
      </c>
      <c r="F401" s="8">
        <v>0</v>
      </c>
    </row>
    <row r="402" spans="1:12" x14ac:dyDescent="0.25">
      <c r="A402" t="s">
        <v>222</v>
      </c>
      <c r="B402" s="10">
        <f t="shared" si="255"/>
        <v>42106</v>
      </c>
      <c r="C402" s="13" t="str">
        <f t="shared" si="309"/>
        <v/>
      </c>
      <c r="D402" s="39" t="str">
        <f t="shared" si="310"/>
        <v/>
      </c>
      <c r="E402" s="38">
        <f t="shared" si="259"/>
        <v>3</v>
      </c>
      <c r="F402" s="8">
        <v>42106</v>
      </c>
      <c r="G402" s="1">
        <v>41756</v>
      </c>
      <c r="H402" s="1">
        <v>42106</v>
      </c>
    </row>
    <row r="403" spans="1:12" x14ac:dyDescent="0.25">
      <c r="A403" t="s">
        <v>217</v>
      </c>
      <c r="B403" s="10">
        <f t="shared" si="255"/>
        <v>44073</v>
      </c>
      <c r="C403" s="13" t="str">
        <f t="shared" ref="C403:C451" si="346">IF(B403=$L$12,B403,"")</f>
        <v/>
      </c>
      <c r="D403" s="39" t="str">
        <f t="shared" ref="D403:D451" si="347">IF(B403&gt;$J$14,"X","")</f>
        <v/>
      </c>
      <c r="E403" s="38">
        <f t="shared" si="259"/>
        <v>2</v>
      </c>
      <c r="F403" s="8">
        <v>44073</v>
      </c>
      <c r="G403" s="1">
        <v>44073</v>
      </c>
    </row>
    <row r="404" spans="1:12" x14ac:dyDescent="0.25">
      <c r="A404" t="s">
        <v>218</v>
      </c>
      <c r="B404" s="10">
        <f t="shared" si="255"/>
        <v>0</v>
      </c>
      <c r="C404" s="13" t="str">
        <f t="shared" si="346"/>
        <v/>
      </c>
      <c r="D404" s="39" t="str">
        <f t="shared" si="347"/>
        <v/>
      </c>
      <c r="E404" s="38">
        <f t="shared" si="259"/>
        <v>1</v>
      </c>
      <c r="F404" s="8">
        <v>0</v>
      </c>
    </row>
    <row r="405" spans="1:12" x14ac:dyDescent="0.25">
      <c r="A405" t="s">
        <v>219</v>
      </c>
      <c r="B405" s="10">
        <f t="shared" si="255"/>
        <v>0</v>
      </c>
      <c r="C405" s="13" t="str">
        <f t="shared" si="346"/>
        <v/>
      </c>
      <c r="D405" s="39" t="str">
        <f t="shared" si="347"/>
        <v/>
      </c>
      <c r="E405" s="38">
        <f t="shared" si="259"/>
        <v>1</v>
      </c>
      <c r="F405" s="8">
        <v>0</v>
      </c>
    </row>
    <row r="406" spans="1:12" x14ac:dyDescent="0.25">
      <c r="A406" t="s">
        <v>364</v>
      </c>
      <c r="B406" s="10">
        <f t="shared" si="255"/>
        <v>0</v>
      </c>
      <c r="C406" s="13" t="str">
        <f t="shared" si="346"/>
        <v/>
      </c>
      <c r="D406" s="39" t="str">
        <f t="shared" si="347"/>
        <v/>
      </c>
      <c r="E406" s="38">
        <f t="shared" si="259"/>
        <v>1</v>
      </c>
      <c r="F406" s="8">
        <v>0</v>
      </c>
    </row>
    <row r="407" spans="1:12" x14ac:dyDescent="0.25">
      <c r="A407" t="s">
        <v>236</v>
      </c>
      <c r="B407" s="10">
        <f t="shared" si="255"/>
        <v>41980</v>
      </c>
      <c r="C407" s="13" t="str">
        <f t="shared" si="346"/>
        <v/>
      </c>
      <c r="D407" s="39" t="str">
        <f t="shared" si="347"/>
        <v/>
      </c>
      <c r="E407" s="38">
        <f t="shared" si="259"/>
        <v>1</v>
      </c>
      <c r="F407" s="8">
        <v>41980</v>
      </c>
    </row>
    <row r="408" spans="1:12" x14ac:dyDescent="0.25">
      <c r="A408" t="s">
        <v>271</v>
      </c>
      <c r="B408" s="10">
        <f t="shared" si="255"/>
        <v>42204</v>
      </c>
      <c r="C408" s="13" t="str">
        <f t="shared" si="346"/>
        <v/>
      </c>
      <c r="D408" s="39" t="str">
        <f t="shared" si="347"/>
        <v/>
      </c>
      <c r="E408" s="38">
        <f t="shared" si="259"/>
        <v>1</v>
      </c>
      <c r="F408" s="8">
        <v>42204</v>
      </c>
    </row>
    <row r="409" spans="1:12" x14ac:dyDescent="0.25">
      <c r="A409" t="s">
        <v>325</v>
      </c>
      <c r="B409" s="10">
        <f t="shared" ref="B409" si="348">MAX(F409:AA409)</f>
        <v>43268</v>
      </c>
      <c r="C409" s="13" t="str">
        <f t="shared" si="346"/>
        <v/>
      </c>
      <c r="D409" s="39" t="str">
        <f t="shared" si="347"/>
        <v/>
      </c>
      <c r="E409" s="38">
        <f t="shared" si="259"/>
        <v>2</v>
      </c>
      <c r="F409" s="8">
        <v>42589</v>
      </c>
      <c r="G409" s="1">
        <v>43268</v>
      </c>
    </row>
    <row r="410" spans="1:12" x14ac:dyDescent="0.25">
      <c r="A410" t="s">
        <v>211</v>
      </c>
      <c r="B410" s="10">
        <f t="shared" si="255"/>
        <v>41882</v>
      </c>
      <c r="C410" s="13" t="str">
        <f t="shared" si="346"/>
        <v/>
      </c>
      <c r="D410" s="39" t="str">
        <f t="shared" si="347"/>
        <v/>
      </c>
      <c r="E410" s="38">
        <f t="shared" si="259"/>
        <v>1</v>
      </c>
      <c r="F410" s="8">
        <v>41882</v>
      </c>
    </row>
    <row r="411" spans="1:12" x14ac:dyDescent="0.25">
      <c r="A411" t="s">
        <v>238</v>
      </c>
      <c r="B411" s="10">
        <f t="shared" si="255"/>
        <v>43310</v>
      </c>
      <c r="C411" s="13" t="str">
        <f t="shared" si="346"/>
        <v/>
      </c>
      <c r="D411" s="39" t="str">
        <f t="shared" si="347"/>
        <v/>
      </c>
      <c r="E411" s="38">
        <f t="shared" si="259"/>
        <v>2</v>
      </c>
      <c r="F411" s="8">
        <v>42001</v>
      </c>
      <c r="G411" s="1">
        <v>43310</v>
      </c>
    </row>
    <row r="412" spans="1:12" x14ac:dyDescent="0.25">
      <c r="A412" t="s">
        <v>239</v>
      </c>
      <c r="B412" s="10">
        <f t="shared" si="255"/>
        <v>42001</v>
      </c>
      <c r="C412" s="13" t="str">
        <f t="shared" si="346"/>
        <v/>
      </c>
      <c r="D412" s="39" t="str">
        <f t="shared" si="347"/>
        <v/>
      </c>
      <c r="E412" s="38">
        <f t="shared" si="259"/>
        <v>1</v>
      </c>
      <c r="F412" s="8">
        <v>42001</v>
      </c>
    </row>
    <row r="413" spans="1:12" x14ac:dyDescent="0.25">
      <c r="A413" t="s">
        <v>84</v>
      </c>
      <c r="B413" s="10">
        <f t="shared" si="255"/>
        <v>43184</v>
      </c>
      <c r="C413" s="13" t="str">
        <f t="shared" si="346"/>
        <v/>
      </c>
      <c r="D413" s="39" t="str">
        <f t="shared" si="347"/>
        <v/>
      </c>
      <c r="E413" s="38">
        <f t="shared" si="259"/>
        <v>5</v>
      </c>
      <c r="F413" s="8">
        <v>41406</v>
      </c>
      <c r="G413" s="1">
        <v>41644</v>
      </c>
      <c r="H413" s="1">
        <v>41945</v>
      </c>
      <c r="I413" s="1">
        <v>42281</v>
      </c>
      <c r="J413" s="1">
        <v>43184</v>
      </c>
    </row>
    <row r="414" spans="1:12" x14ac:dyDescent="0.25">
      <c r="A414" t="s">
        <v>452</v>
      </c>
      <c r="B414" s="10">
        <f t="shared" ref="B414" si="349">MAX(F414:AA414)</f>
        <v>44997</v>
      </c>
      <c r="C414" s="13" t="str">
        <f t="shared" si="346"/>
        <v/>
      </c>
      <c r="D414" s="39" t="str">
        <f t="shared" si="347"/>
        <v>X</v>
      </c>
      <c r="E414" s="38">
        <f t="shared" ref="E414:E506" si="350">COUNT(F414:AH414)</f>
        <v>3</v>
      </c>
      <c r="F414" s="8">
        <v>43492</v>
      </c>
      <c r="G414" s="1">
        <v>44059</v>
      </c>
      <c r="H414" s="1">
        <v>44997</v>
      </c>
    </row>
    <row r="415" spans="1:12" x14ac:dyDescent="0.25">
      <c r="A415" t="s">
        <v>567</v>
      </c>
      <c r="B415" s="10">
        <f t="shared" ref="B415" si="351">MAX(F415:AA415)</f>
        <v>44780</v>
      </c>
      <c r="C415" s="13" t="str">
        <f t="shared" ref="C415" si="352">IF(B415=$L$12,B415,"")</f>
        <v/>
      </c>
      <c r="D415" s="39" t="str">
        <f t="shared" ref="D415" si="353">IF(B415&gt;$J$14,"X","")</f>
        <v>X</v>
      </c>
      <c r="E415" s="38">
        <f t="shared" ref="E415" si="354">COUNT(F415:AH415)</f>
        <v>1</v>
      </c>
      <c r="F415" s="8">
        <v>44780</v>
      </c>
    </row>
    <row r="416" spans="1:12" x14ac:dyDescent="0.25">
      <c r="A416" t="s">
        <v>425</v>
      </c>
      <c r="B416" s="10">
        <f t="shared" ref="B416" si="355">MAX(F416:AA416)</f>
        <v>44129</v>
      </c>
      <c r="C416" s="13" t="str">
        <f t="shared" si="346"/>
        <v/>
      </c>
      <c r="D416" s="39" t="str">
        <f t="shared" si="347"/>
        <v/>
      </c>
      <c r="E416" s="38">
        <f t="shared" si="350"/>
        <v>7</v>
      </c>
      <c r="F416" s="8">
        <v>43212</v>
      </c>
      <c r="G416" s="1">
        <v>43268</v>
      </c>
      <c r="H416" s="1">
        <v>43331</v>
      </c>
      <c r="I416" s="1">
        <v>43429</v>
      </c>
      <c r="J416" s="1">
        <v>43506</v>
      </c>
      <c r="K416" s="1">
        <v>43765</v>
      </c>
      <c r="L416" s="1">
        <v>44129</v>
      </c>
    </row>
    <row r="417" spans="1:12" x14ac:dyDescent="0.25">
      <c r="A417" t="s">
        <v>527</v>
      </c>
      <c r="B417" s="10">
        <f t="shared" ref="B417:B421" si="356">MAX(F417:AA417)</f>
        <v>44206</v>
      </c>
      <c r="C417" s="13" t="str">
        <f t="shared" ref="C417:C421" si="357">IF(B417=$L$12,B417,"")</f>
        <v/>
      </c>
      <c r="D417" s="39" t="str">
        <f t="shared" ref="D417:D421" si="358">IF(B417&gt;$J$14,"X","")</f>
        <v/>
      </c>
      <c r="E417" s="38">
        <f t="shared" ref="E417:E421" si="359">COUNT(F417:AH417)</f>
        <v>1</v>
      </c>
      <c r="F417" s="8">
        <v>44206</v>
      </c>
    </row>
    <row r="418" spans="1:12" x14ac:dyDescent="0.25">
      <c r="A418" t="s">
        <v>531</v>
      </c>
      <c r="B418" s="10">
        <f t="shared" ref="B418" si="360">MAX(F418:AA418)</f>
        <v>44269</v>
      </c>
      <c r="C418" s="13" t="str">
        <f t="shared" ref="C418" si="361">IF(B418=$L$12,B418,"")</f>
        <v/>
      </c>
      <c r="D418" s="39" t="str">
        <f t="shared" ref="D418" si="362">IF(B418&gt;$J$14,"X","")</f>
        <v/>
      </c>
      <c r="E418" s="38">
        <f t="shared" ref="E418" si="363">COUNT(F418:AH418)</f>
        <v>1</v>
      </c>
      <c r="F418" s="8">
        <v>44269</v>
      </c>
    </row>
    <row r="419" spans="1:12" x14ac:dyDescent="0.25">
      <c r="A419" t="s">
        <v>49</v>
      </c>
      <c r="B419" s="10">
        <f t="shared" si="356"/>
        <v>41259</v>
      </c>
      <c r="C419" s="13" t="str">
        <f t="shared" si="357"/>
        <v/>
      </c>
      <c r="D419" s="39" t="str">
        <f t="shared" si="358"/>
        <v/>
      </c>
      <c r="E419" s="38">
        <f t="shared" si="359"/>
        <v>1</v>
      </c>
      <c r="F419" s="8">
        <v>41259</v>
      </c>
    </row>
    <row r="420" spans="1:12" x14ac:dyDescent="0.25">
      <c r="A420" t="s">
        <v>30</v>
      </c>
      <c r="B420" s="10">
        <f t="shared" si="356"/>
        <v>44038</v>
      </c>
      <c r="C420" s="13" t="str">
        <f t="shared" si="357"/>
        <v/>
      </c>
      <c r="D420" s="39" t="str">
        <f t="shared" si="358"/>
        <v/>
      </c>
      <c r="E420" s="38">
        <f t="shared" si="359"/>
        <v>4</v>
      </c>
      <c r="F420" s="8">
        <v>41175</v>
      </c>
      <c r="G420" s="1">
        <v>41434</v>
      </c>
      <c r="H420" s="1">
        <v>41770</v>
      </c>
      <c r="I420" s="1">
        <v>44038</v>
      </c>
    </row>
    <row r="421" spans="1:12" x14ac:dyDescent="0.25">
      <c r="A421" t="s">
        <v>470</v>
      </c>
      <c r="B421" s="10">
        <f t="shared" si="356"/>
        <v>44234</v>
      </c>
      <c r="C421" s="13" t="str">
        <f t="shared" si="357"/>
        <v/>
      </c>
      <c r="D421" s="39" t="str">
        <f t="shared" si="358"/>
        <v/>
      </c>
      <c r="E421" s="38">
        <f t="shared" si="359"/>
        <v>2</v>
      </c>
      <c r="F421" s="8">
        <v>43737</v>
      </c>
      <c r="G421" s="1">
        <v>44234</v>
      </c>
    </row>
    <row r="422" spans="1:12" x14ac:dyDescent="0.25">
      <c r="A422" t="s">
        <v>559</v>
      </c>
      <c r="B422" s="10">
        <f t="shared" ref="B422" si="364">MAX(F422:AA422)</f>
        <v>44731</v>
      </c>
      <c r="C422" s="13" t="str">
        <f t="shared" ref="C422" si="365">IF(B422=$L$12,B422,"")</f>
        <v/>
      </c>
      <c r="D422" s="39" t="str">
        <f t="shared" ref="D422" si="366">IF(B422&gt;$J$14,"X","")</f>
        <v>X</v>
      </c>
      <c r="E422" s="38">
        <f t="shared" ref="E422" si="367">COUNT(F422:AH422)</f>
        <v>2</v>
      </c>
      <c r="F422" s="8">
        <v>44661</v>
      </c>
      <c r="G422" s="1">
        <v>44731</v>
      </c>
    </row>
    <row r="423" spans="1:12" x14ac:dyDescent="0.25">
      <c r="A423" t="s">
        <v>11</v>
      </c>
      <c r="B423" s="10">
        <f t="shared" si="255"/>
        <v>43576</v>
      </c>
      <c r="C423" s="13" t="str">
        <f t="shared" si="346"/>
        <v/>
      </c>
      <c r="D423" s="39" t="str">
        <f t="shared" si="347"/>
        <v/>
      </c>
      <c r="E423" s="38">
        <f t="shared" si="350"/>
        <v>4</v>
      </c>
      <c r="F423" s="8">
        <v>41105</v>
      </c>
      <c r="G423" s="1">
        <v>41217</v>
      </c>
      <c r="H423" s="1">
        <v>41924</v>
      </c>
      <c r="I423" s="1">
        <v>43576</v>
      </c>
    </row>
    <row r="424" spans="1:12" x14ac:dyDescent="0.25">
      <c r="A424" t="s">
        <v>259</v>
      </c>
      <c r="B424" s="10">
        <f t="shared" si="255"/>
        <v>43576</v>
      </c>
      <c r="C424" s="13" t="str">
        <f t="shared" si="346"/>
        <v/>
      </c>
      <c r="D424" s="39" t="str">
        <f t="shared" si="347"/>
        <v/>
      </c>
      <c r="E424" s="38">
        <f t="shared" si="350"/>
        <v>3</v>
      </c>
      <c r="F424" s="8">
        <v>42155</v>
      </c>
      <c r="G424" s="1">
        <v>42687</v>
      </c>
      <c r="I424" s="1">
        <v>43576</v>
      </c>
    </row>
    <row r="425" spans="1:12" x14ac:dyDescent="0.25">
      <c r="A425" t="s">
        <v>379</v>
      </c>
      <c r="B425" s="10">
        <f t="shared" si="255"/>
        <v>42778</v>
      </c>
      <c r="C425" s="13" t="str">
        <f t="shared" si="346"/>
        <v/>
      </c>
      <c r="D425" s="39" t="str">
        <f t="shared" si="347"/>
        <v/>
      </c>
      <c r="E425" s="38">
        <f t="shared" si="350"/>
        <v>2</v>
      </c>
      <c r="F425" s="8">
        <v>41322</v>
      </c>
      <c r="G425" s="1">
        <v>42778</v>
      </c>
    </row>
    <row r="426" spans="1:12" x14ac:dyDescent="0.25">
      <c r="A426" t="s">
        <v>32</v>
      </c>
      <c r="B426" s="10">
        <f t="shared" si="255"/>
        <v>41182</v>
      </c>
      <c r="C426" s="13" t="str">
        <f t="shared" si="346"/>
        <v/>
      </c>
      <c r="D426" s="39" t="str">
        <f t="shared" si="347"/>
        <v/>
      </c>
      <c r="E426" s="38">
        <f t="shared" si="350"/>
        <v>2</v>
      </c>
      <c r="F426" s="8">
        <v>41182</v>
      </c>
      <c r="G426" s="1">
        <v>39700</v>
      </c>
    </row>
    <row r="427" spans="1:12" x14ac:dyDescent="0.25">
      <c r="A427" t="s">
        <v>533</v>
      </c>
      <c r="B427" s="10">
        <f t="shared" ref="B427" si="368">MAX(F427:AA427)</f>
        <v>44871</v>
      </c>
      <c r="C427" s="13" t="str">
        <f t="shared" ref="C427" si="369">IF(B427=$L$12,B427,"")</f>
        <v/>
      </c>
      <c r="D427" s="39" t="str">
        <f t="shared" ref="D427" si="370">IF(B427&gt;$J$14,"X","")</f>
        <v>X</v>
      </c>
      <c r="E427" s="38">
        <f t="shared" ref="E427" si="371">COUNT(F427:AH427)</f>
        <v>3</v>
      </c>
      <c r="F427" s="8">
        <v>44276</v>
      </c>
      <c r="G427" s="1">
        <v>44857</v>
      </c>
      <c r="H427" s="1">
        <v>44871</v>
      </c>
    </row>
    <row r="428" spans="1:12" x14ac:dyDescent="0.25">
      <c r="A428" t="s">
        <v>50</v>
      </c>
      <c r="B428" s="10">
        <f t="shared" si="255"/>
        <v>45284</v>
      </c>
      <c r="C428" s="13" t="str">
        <f t="shared" si="346"/>
        <v/>
      </c>
      <c r="D428" s="39" t="str">
        <f t="shared" si="347"/>
        <v>X</v>
      </c>
      <c r="E428" s="38">
        <f t="shared" si="350"/>
        <v>6</v>
      </c>
      <c r="F428" s="8">
        <v>41259</v>
      </c>
      <c r="G428" s="1">
        <v>41623</v>
      </c>
      <c r="H428" s="1">
        <v>41987</v>
      </c>
      <c r="I428" s="1">
        <v>42351</v>
      </c>
      <c r="J428" s="1">
        <v>44913</v>
      </c>
      <c r="K428" s="1">
        <v>45284</v>
      </c>
    </row>
    <row r="429" spans="1:12" x14ac:dyDescent="0.25">
      <c r="A429" t="s">
        <v>532</v>
      </c>
      <c r="B429" s="10">
        <f t="shared" ref="B429" si="372">MAX(F429:AA429)</f>
        <v>44836</v>
      </c>
      <c r="C429" s="13" t="str">
        <f t="shared" ref="C429" si="373">IF(B429=$L$12,B429,"")</f>
        <v/>
      </c>
      <c r="D429" s="39" t="str">
        <f t="shared" ref="D429" si="374">IF(B429&gt;$J$14,"X","")</f>
        <v>X</v>
      </c>
      <c r="E429" s="38">
        <f t="shared" ref="E429" si="375">COUNT(F429:AH429)</f>
        <v>3</v>
      </c>
      <c r="F429" s="8">
        <v>44269</v>
      </c>
      <c r="G429" s="1">
        <v>44346</v>
      </c>
      <c r="H429" s="1">
        <v>44836</v>
      </c>
      <c r="J429"/>
      <c r="K429"/>
      <c r="L429"/>
    </row>
    <row r="430" spans="1:12" x14ac:dyDescent="0.25">
      <c r="A430" t="s">
        <v>207</v>
      </c>
      <c r="B430" s="10">
        <f t="shared" si="255"/>
        <v>44962</v>
      </c>
      <c r="C430" s="13" t="str">
        <f t="shared" si="346"/>
        <v/>
      </c>
      <c r="D430" s="39" t="str">
        <f t="shared" si="347"/>
        <v>X</v>
      </c>
      <c r="E430" s="38">
        <f t="shared" si="350"/>
        <v>7</v>
      </c>
      <c r="F430" s="8">
        <v>41868</v>
      </c>
      <c r="G430" s="1">
        <v>42365</v>
      </c>
      <c r="H430" s="1">
        <v>42855</v>
      </c>
      <c r="I430" s="1">
        <v>42911</v>
      </c>
      <c r="J430" s="1">
        <v>43226</v>
      </c>
      <c r="K430" s="1">
        <v>44248</v>
      </c>
      <c r="L430" s="1">
        <v>44962</v>
      </c>
    </row>
    <row r="431" spans="1:12" x14ac:dyDescent="0.25">
      <c r="A431" t="s">
        <v>547</v>
      </c>
      <c r="B431" s="10">
        <f t="shared" ref="B431" si="376">MAX(F431:AA431)</f>
        <v>44514</v>
      </c>
      <c r="C431" s="13" t="str">
        <f t="shared" ref="C431" si="377">IF(B431=$L$12,B431,"")</f>
        <v/>
      </c>
      <c r="D431" s="39" t="str">
        <f t="shared" ref="D431" si="378">IF(B431&gt;$J$14,"X","")</f>
        <v/>
      </c>
      <c r="E431" s="38">
        <f t="shared" ref="E431" si="379">COUNT(F431:AH431)</f>
        <v>2</v>
      </c>
      <c r="F431" s="8">
        <v>44353</v>
      </c>
      <c r="G431" s="1">
        <v>44514</v>
      </c>
    </row>
    <row r="432" spans="1:12" x14ac:dyDescent="0.25">
      <c r="A432" t="s">
        <v>579</v>
      </c>
      <c r="B432" s="10">
        <f t="shared" ref="B432" si="380">MAX(F432:AA432)</f>
        <v>44878</v>
      </c>
      <c r="C432" s="13" t="str">
        <f t="shared" ref="C432" si="381">IF(B432=$L$12,B432,"")</f>
        <v/>
      </c>
      <c r="D432" s="39" t="str">
        <f t="shared" ref="D432" si="382">IF(B432&gt;$J$14,"X","")</f>
        <v>X</v>
      </c>
      <c r="E432" s="38">
        <f t="shared" ref="E432" si="383">COUNT(F432:AH432)</f>
        <v>1</v>
      </c>
      <c r="F432" s="8">
        <v>44878</v>
      </c>
    </row>
    <row r="433" spans="1:19" x14ac:dyDescent="0.25">
      <c r="A433" t="s">
        <v>98</v>
      </c>
      <c r="B433" s="10">
        <f t="shared" si="255"/>
        <v>41455</v>
      </c>
      <c r="C433" s="13" t="str">
        <f t="shared" si="346"/>
        <v/>
      </c>
      <c r="D433" s="39" t="str">
        <f t="shared" si="347"/>
        <v/>
      </c>
      <c r="E433" s="38">
        <f t="shared" si="350"/>
        <v>1</v>
      </c>
      <c r="F433" s="8">
        <v>41455</v>
      </c>
      <c r="I433"/>
      <c r="J433"/>
      <c r="K433"/>
      <c r="L433"/>
    </row>
    <row r="434" spans="1:19" x14ac:dyDescent="0.25">
      <c r="A434" t="s">
        <v>75</v>
      </c>
      <c r="B434" s="10">
        <f t="shared" si="255"/>
        <v>41364</v>
      </c>
      <c r="C434" s="13" t="str">
        <f t="shared" si="346"/>
        <v/>
      </c>
      <c r="D434" s="39" t="str">
        <f t="shared" si="347"/>
        <v/>
      </c>
      <c r="E434" s="38">
        <f t="shared" si="350"/>
        <v>1</v>
      </c>
      <c r="F434" s="8">
        <v>41364</v>
      </c>
    </row>
    <row r="435" spans="1:19" x14ac:dyDescent="0.25">
      <c r="A435" t="s">
        <v>487</v>
      </c>
      <c r="B435" s="10">
        <f t="shared" ref="B435" si="384">MAX(F435:AA435)</f>
        <v>43793</v>
      </c>
      <c r="C435" s="13" t="str">
        <f t="shared" ref="C435" si="385">IF(B435=$L$12,B435,"")</f>
        <v/>
      </c>
      <c r="D435" s="39" t="str">
        <f t="shared" ref="D435" si="386">IF(B435&gt;$J$14,"X","")</f>
        <v/>
      </c>
      <c r="E435" s="38">
        <f t="shared" ref="E435" si="387">COUNT(F435:AH435)</f>
        <v>1</v>
      </c>
      <c r="F435" s="8">
        <v>43793</v>
      </c>
    </row>
    <row r="436" spans="1:19" x14ac:dyDescent="0.25">
      <c r="A436" t="s">
        <v>609</v>
      </c>
      <c r="B436" s="10">
        <f t="shared" ref="B436" si="388">MAX(F436:AA436)</f>
        <v>45305</v>
      </c>
      <c r="C436" s="13" t="str">
        <f t="shared" ref="C436" si="389">IF(B436=$L$12,B436,"")</f>
        <v/>
      </c>
      <c r="D436" s="39" t="str">
        <f t="shared" ref="D436" si="390">IF(B436&gt;$J$14,"X","")</f>
        <v>X</v>
      </c>
      <c r="E436" s="38">
        <f t="shared" ref="E436" si="391">COUNT(F436:AH436)</f>
        <v>2</v>
      </c>
      <c r="F436" s="8">
        <v>45298</v>
      </c>
      <c r="G436" s="1">
        <v>45305</v>
      </c>
    </row>
    <row r="437" spans="1:19" x14ac:dyDescent="0.25">
      <c r="A437" t="s">
        <v>440</v>
      </c>
      <c r="B437" s="10">
        <f t="shared" ref="B437" si="392">MAX(F437:AA437)</f>
        <v>43338</v>
      </c>
      <c r="C437" s="13" t="str">
        <f t="shared" si="346"/>
        <v/>
      </c>
      <c r="D437" s="39" t="str">
        <f t="shared" si="347"/>
        <v/>
      </c>
      <c r="E437" s="38">
        <f t="shared" si="350"/>
        <v>1</v>
      </c>
      <c r="F437" s="8">
        <v>43338</v>
      </c>
    </row>
    <row r="438" spans="1:19" x14ac:dyDescent="0.25">
      <c r="A438" t="s">
        <v>159</v>
      </c>
      <c r="B438" s="10">
        <f t="shared" si="255"/>
        <v>45284</v>
      </c>
      <c r="C438" s="13" t="str">
        <f t="shared" si="346"/>
        <v/>
      </c>
      <c r="D438" s="39" t="str">
        <f t="shared" si="347"/>
        <v>X</v>
      </c>
      <c r="E438" s="38">
        <f t="shared" si="350"/>
        <v>2</v>
      </c>
      <c r="F438" s="8">
        <v>43339</v>
      </c>
      <c r="G438" s="1">
        <v>45284</v>
      </c>
    </row>
    <row r="439" spans="1:19" x14ac:dyDescent="0.25">
      <c r="A439" t="s">
        <v>604</v>
      </c>
      <c r="B439" s="10">
        <f t="shared" ref="B439" si="393">MAX(F439:AA439)</f>
        <v>45242</v>
      </c>
      <c r="C439" s="13" t="str">
        <f t="shared" ref="C439" si="394">IF(B439=$L$12,B439,"")</f>
        <v/>
      </c>
      <c r="D439" s="39" t="str">
        <f t="shared" ref="D439" si="395">IF(B439&gt;$J$14,"X","")</f>
        <v>X</v>
      </c>
      <c r="E439" s="38">
        <f t="shared" ref="E439" si="396">COUNT(F439:AH439)</f>
        <v>1</v>
      </c>
      <c r="F439" s="8">
        <v>45242</v>
      </c>
    </row>
    <row r="440" spans="1:19" x14ac:dyDescent="0.25">
      <c r="A440" t="s">
        <v>540</v>
      </c>
      <c r="B440" s="10">
        <f t="shared" ref="B440" si="397">MAX(F440:AA440)</f>
        <v>44318</v>
      </c>
      <c r="C440" s="13" t="str">
        <f t="shared" ref="C440" si="398">IF(B440=$L$12,B440,"")</f>
        <v/>
      </c>
      <c r="D440" s="39" t="str">
        <f t="shared" ref="D440" si="399">IF(B440&gt;$J$14,"X","")</f>
        <v/>
      </c>
      <c r="E440" s="38">
        <f t="shared" si="350"/>
        <v>1</v>
      </c>
      <c r="F440" s="8">
        <v>44318</v>
      </c>
    </row>
    <row r="441" spans="1:19" x14ac:dyDescent="0.25">
      <c r="A441" t="s">
        <v>145</v>
      </c>
      <c r="B441" s="10">
        <f t="shared" ref="B441:B522" si="400">MAX(F441:AA441)</f>
        <v>43527</v>
      </c>
      <c r="C441" s="13" t="str">
        <f t="shared" si="346"/>
        <v/>
      </c>
      <c r="D441" s="39" t="str">
        <f t="shared" si="347"/>
        <v/>
      </c>
      <c r="E441" s="38">
        <f t="shared" si="350"/>
        <v>4</v>
      </c>
      <c r="F441" s="8">
        <v>41602</v>
      </c>
      <c r="G441" s="1">
        <v>42841</v>
      </c>
      <c r="H441" s="1">
        <v>43352</v>
      </c>
      <c r="I441" s="1">
        <v>43527</v>
      </c>
    </row>
    <row r="442" spans="1:19" x14ac:dyDescent="0.25">
      <c r="A442" t="s">
        <v>481</v>
      </c>
      <c r="B442" s="10">
        <f t="shared" si="400"/>
        <v>45116</v>
      </c>
      <c r="C442" s="13" t="str">
        <f t="shared" si="346"/>
        <v/>
      </c>
      <c r="D442" s="39" t="str">
        <f t="shared" si="347"/>
        <v>X</v>
      </c>
      <c r="E442" s="38">
        <f t="shared" si="350"/>
        <v>11</v>
      </c>
      <c r="F442" s="8">
        <v>41140</v>
      </c>
      <c r="G442" s="1">
        <v>41308</v>
      </c>
      <c r="H442" s="1">
        <v>41525</v>
      </c>
      <c r="I442" s="1">
        <v>42309</v>
      </c>
      <c r="J442" s="1">
        <v>42498</v>
      </c>
      <c r="K442" s="1">
        <v>42554</v>
      </c>
      <c r="L442" s="1">
        <v>43163</v>
      </c>
      <c r="M442" s="1">
        <v>43562</v>
      </c>
      <c r="N442" s="1">
        <v>44801</v>
      </c>
      <c r="O442" s="1">
        <v>44997</v>
      </c>
      <c r="P442" s="1">
        <v>45116</v>
      </c>
    </row>
    <row r="443" spans="1:19" x14ac:dyDescent="0.25">
      <c r="A443" t="s">
        <v>482</v>
      </c>
      <c r="B443" s="10">
        <f t="shared" ref="B443" si="401">MAX(F443:AA443)</f>
        <v>44479</v>
      </c>
      <c r="C443" s="13" t="str">
        <f t="shared" ref="C443" si="402">IF(B443=$L$12,B443,"")</f>
        <v/>
      </c>
      <c r="D443" s="39" t="str">
        <f t="shared" ref="D443" si="403">IF(B443&gt;$J$14,"X","")</f>
        <v/>
      </c>
      <c r="E443" s="38">
        <f t="shared" ref="E443" si="404">COUNT(F443:AH443)</f>
        <v>4</v>
      </c>
      <c r="F443" s="8">
        <v>43772</v>
      </c>
      <c r="G443" s="1">
        <v>44045</v>
      </c>
      <c r="H443" s="1">
        <v>44335</v>
      </c>
      <c r="I443" s="1">
        <v>44479</v>
      </c>
    </row>
    <row r="444" spans="1:19" x14ac:dyDescent="0.25">
      <c r="A444" t="s">
        <v>53</v>
      </c>
      <c r="B444" s="10">
        <f t="shared" si="400"/>
        <v>45207</v>
      </c>
      <c r="C444" s="13" t="str">
        <f t="shared" si="346"/>
        <v/>
      </c>
      <c r="D444" s="39" t="str">
        <f t="shared" si="347"/>
        <v>X</v>
      </c>
      <c r="E444" s="38">
        <f t="shared" si="350"/>
        <v>8</v>
      </c>
      <c r="F444" s="8">
        <v>41273</v>
      </c>
      <c r="G444" s="1">
        <v>42145</v>
      </c>
      <c r="H444" s="1">
        <v>42806</v>
      </c>
      <c r="I444" s="1">
        <v>43492</v>
      </c>
      <c r="J444" s="1">
        <v>43513</v>
      </c>
      <c r="K444" s="1">
        <v>44059</v>
      </c>
      <c r="L444" s="1">
        <v>45158</v>
      </c>
      <c r="M444" s="1">
        <v>45207</v>
      </c>
    </row>
    <row r="445" spans="1:19" x14ac:dyDescent="0.25">
      <c r="A445" t="s">
        <v>517</v>
      </c>
      <c r="B445" s="10">
        <f t="shared" ref="B445" si="405">MAX(F445:AA445)</f>
        <v>44108</v>
      </c>
      <c r="C445" s="13" t="str">
        <f t="shared" ref="C445" si="406">IF(B445=$L$12,B445,"")</f>
        <v/>
      </c>
      <c r="D445" s="39" t="str">
        <f t="shared" ref="D445" si="407">IF(B445&gt;$J$14,"X","")</f>
        <v/>
      </c>
      <c r="E445" s="38">
        <f t="shared" ref="E445" si="408">COUNT(F445:AH445)</f>
        <v>1</v>
      </c>
      <c r="F445" s="8">
        <v>44108</v>
      </c>
    </row>
    <row r="446" spans="1:19" x14ac:dyDescent="0.25">
      <c r="A446" t="s">
        <v>26</v>
      </c>
      <c r="B446" s="10">
        <f t="shared" si="400"/>
        <v>44199</v>
      </c>
      <c r="C446" s="13" t="str">
        <f t="shared" si="346"/>
        <v/>
      </c>
      <c r="D446" s="39" t="str">
        <f t="shared" si="347"/>
        <v/>
      </c>
      <c r="E446" s="38">
        <f t="shared" si="350"/>
        <v>2</v>
      </c>
      <c r="F446" s="8">
        <v>41161</v>
      </c>
      <c r="G446" s="1">
        <v>44199</v>
      </c>
    </row>
    <row r="447" spans="1:19" x14ac:dyDescent="0.25">
      <c r="A447" t="s">
        <v>518</v>
      </c>
      <c r="B447" s="10">
        <f t="shared" ref="B447" si="409">MAX(F447:AA447)</f>
        <v>44248</v>
      </c>
      <c r="C447" s="13" t="str">
        <f t="shared" ref="C447" si="410">IF(B447=$L$12,B447,"")</f>
        <v/>
      </c>
      <c r="D447" s="39" t="str">
        <f t="shared" ref="D447" si="411">IF(B447&gt;$J$14,"X","")</f>
        <v/>
      </c>
      <c r="E447" s="38">
        <f t="shared" ref="E447" si="412">COUNT(F447:AH447)</f>
        <v>2</v>
      </c>
      <c r="F447" s="8">
        <v>44115</v>
      </c>
      <c r="G447" s="1">
        <v>44248</v>
      </c>
    </row>
    <row r="448" spans="1:19" x14ac:dyDescent="0.25">
      <c r="A448" t="s">
        <v>605</v>
      </c>
      <c r="B448" s="10">
        <f t="shared" si="400"/>
        <v>45242</v>
      </c>
      <c r="C448" s="13" t="str">
        <f t="shared" si="346"/>
        <v/>
      </c>
      <c r="D448" s="39" t="str">
        <f t="shared" si="347"/>
        <v>X</v>
      </c>
      <c r="E448" s="38">
        <f t="shared" si="350"/>
        <v>14</v>
      </c>
      <c r="F448" s="8">
        <v>41238</v>
      </c>
      <c r="G448" s="1">
        <v>41385</v>
      </c>
      <c r="H448" s="1">
        <v>41581</v>
      </c>
      <c r="I448" s="1">
        <v>41805</v>
      </c>
      <c r="J448" s="1">
        <v>42337</v>
      </c>
      <c r="K448" s="1">
        <v>42372</v>
      </c>
      <c r="L448" s="1">
        <v>42582</v>
      </c>
      <c r="M448" s="1">
        <v>42687</v>
      </c>
      <c r="N448" s="1">
        <v>42778</v>
      </c>
      <c r="O448" s="1">
        <v>43786</v>
      </c>
      <c r="P448" s="1">
        <v>44248</v>
      </c>
      <c r="Q448" s="1">
        <v>44633</v>
      </c>
      <c r="R448" s="1">
        <v>44843</v>
      </c>
      <c r="S448" s="1">
        <v>45242</v>
      </c>
    </row>
    <row r="449" spans="1:25" x14ac:dyDescent="0.25">
      <c r="A449" t="s">
        <v>61</v>
      </c>
      <c r="B449" s="10">
        <f t="shared" si="400"/>
        <v>42288</v>
      </c>
      <c r="C449" s="13" t="str">
        <f t="shared" si="346"/>
        <v/>
      </c>
      <c r="D449" s="39" t="str">
        <f t="shared" si="347"/>
        <v/>
      </c>
      <c r="E449" s="38">
        <f t="shared" si="350"/>
        <v>3</v>
      </c>
      <c r="F449" s="8">
        <v>41280</v>
      </c>
      <c r="G449" s="1">
        <v>42120</v>
      </c>
      <c r="H449" s="1">
        <v>42288</v>
      </c>
    </row>
    <row r="450" spans="1:25" x14ac:dyDescent="0.25">
      <c r="A450" t="s">
        <v>121</v>
      </c>
      <c r="B450" s="10">
        <f t="shared" ref="B450" si="413">MAX(F450:AA450)</f>
        <v>45347</v>
      </c>
      <c r="C450" s="13" t="str">
        <f t="shared" ref="C450" si="414">IF(B450=$L$12,B450,"")</f>
        <v/>
      </c>
      <c r="D450" s="39" t="str">
        <f t="shared" ref="D450" si="415">IF(B450&gt;$J$14,"X","")</f>
        <v>X</v>
      </c>
      <c r="E450" s="38">
        <f t="shared" ref="E450" si="416">COUNT(F450:AH450)</f>
        <v>4</v>
      </c>
      <c r="F450" s="8">
        <v>44612</v>
      </c>
      <c r="G450" s="1">
        <v>44717</v>
      </c>
      <c r="H450" s="1">
        <v>45193</v>
      </c>
      <c r="I450" s="1">
        <v>45347</v>
      </c>
    </row>
    <row r="451" spans="1:25" x14ac:dyDescent="0.25">
      <c r="A451" t="s">
        <v>555</v>
      </c>
      <c r="B451" s="10">
        <f t="shared" si="400"/>
        <v>44927</v>
      </c>
      <c r="C451" s="13" t="str">
        <f t="shared" si="346"/>
        <v/>
      </c>
      <c r="D451" s="39" t="str">
        <f t="shared" si="347"/>
        <v>X</v>
      </c>
      <c r="E451" s="38">
        <f t="shared" si="350"/>
        <v>10</v>
      </c>
      <c r="F451" s="8">
        <v>41560</v>
      </c>
      <c r="G451" s="1">
        <v>41917</v>
      </c>
      <c r="H451" s="1">
        <v>42442</v>
      </c>
      <c r="I451" s="1">
        <v>43464</v>
      </c>
      <c r="J451" s="1">
        <v>43492</v>
      </c>
      <c r="K451" s="1">
        <v>43604</v>
      </c>
      <c r="L451" s="1">
        <v>43653</v>
      </c>
      <c r="M451" s="1">
        <v>44059</v>
      </c>
      <c r="N451" s="1">
        <v>44402</v>
      </c>
      <c r="O451" s="1">
        <v>44927</v>
      </c>
    </row>
    <row r="452" spans="1:25" x14ac:dyDescent="0.25">
      <c r="A452" t="s">
        <v>262</v>
      </c>
      <c r="B452" s="10">
        <f t="shared" si="400"/>
        <v>42169</v>
      </c>
      <c r="C452" s="13" t="str">
        <f t="shared" ref="C452:C498" si="417">IF(B452=$L$12,B452,"")</f>
        <v/>
      </c>
      <c r="D452" s="39" t="str">
        <f t="shared" ref="D452:D503" si="418">IF(B452&gt;$J$14,"X","")</f>
        <v/>
      </c>
      <c r="E452" s="38">
        <f t="shared" si="350"/>
        <v>1</v>
      </c>
      <c r="F452" s="8">
        <v>42169</v>
      </c>
    </row>
    <row r="453" spans="1:25" x14ac:dyDescent="0.25">
      <c r="A453" t="s">
        <v>48</v>
      </c>
      <c r="B453" s="10">
        <f t="shared" si="400"/>
        <v>42169</v>
      </c>
      <c r="C453" s="13" t="str">
        <f t="shared" si="417"/>
        <v/>
      </c>
      <c r="D453" s="39" t="str">
        <f t="shared" si="418"/>
        <v/>
      </c>
      <c r="E453" s="38">
        <f t="shared" si="350"/>
        <v>3</v>
      </c>
      <c r="F453" s="8">
        <v>41259</v>
      </c>
      <c r="G453" s="1">
        <v>41336</v>
      </c>
      <c r="H453" s="1">
        <v>42169</v>
      </c>
    </row>
    <row r="454" spans="1:25" x14ac:dyDescent="0.25">
      <c r="A454" t="s">
        <v>137</v>
      </c>
      <c r="B454" s="10">
        <f t="shared" si="400"/>
        <v>44990</v>
      </c>
      <c r="C454" s="13" t="str">
        <f t="shared" si="417"/>
        <v/>
      </c>
      <c r="D454" s="39" t="str">
        <f t="shared" si="418"/>
        <v>X</v>
      </c>
      <c r="E454" s="38">
        <f t="shared" si="350"/>
        <v>10</v>
      </c>
      <c r="F454" s="8">
        <v>41360</v>
      </c>
      <c r="G454" s="1">
        <v>41363</v>
      </c>
      <c r="H454" s="1">
        <v>41483</v>
      </c>
      <c r="I454" s="1">
        <v>41595</v>
      </c>
      <c r="J454" s="1">
        <v>42169</v>
      </c>
      <c r="K454" s="1">
        <v>42757</v>
      </c>
      <c r="L454" s="1">
        <v>43226</v>
      </c>
      <c r="M454" s="1">
        <v>43366</v>
      </c>
      <c r="N454" s="1">
        <v>44031</v>
      </c>
      <c r="O454" s="1">
        <v>44990</v>
      </c>
    </row>
    <row r="455" spans="1:25" x14ac:dyDescent="0.25">
      <c r="A455" t="s">
        <v>590</v>
      </c>
      <c r="B455" s="10">
        <f t="shared" ref="B455" si="419">MAX(F455:AA455)</f>
        <v>45137</v>
      </c>
      <c r="C455" s="13" t="str">
        <f t="shared" ref="C455" si="420">IF(B455=$L$12,B455,"")</f>
        <v/>
      </c>
      <c r="D455" s="39" t="str">
        <f t="shared" ref="D455" si="421">IF(B455&gt;$J$14,"X","")</f>
        <v>X</v>
      </c>
      <c r="E455" s="38">
        <f t="shared" ref="E455" si="422">COUNT(F455:AH455)</f>
        <v>3</v>
      </c>
      <c r="F455" s="8">
        <v>45060</v>
      </c>
      <c r="G455" s="1">
        <v>45053</v>
      </c>
      <c r="H455" s="1">
        <v>45137</v>
      </c>
    </row>
    <row r="456" spans="1:25" x14ac:dyDescent="0.25">
      <c r="A456" t="s">
        <v>251</v>
      </c>
      <c r="B456" s="10">
        <f t="shared" si="400"/>
        <v>43100</v>
      </c>
      <c r="C456" s="13" t="str">
        <f t="shared" si="417"/>
        <v/>
      </c>
      <c r="D456" s="39" t="str">
        <f t="shared" si="418"/>
        <v/>
      </c>
      <c r="E456" s="38">
        <f t="shared" si="350"/>
        <v>6</v>
      </c>
      <c r="F456" s="8">
        <v>42127</v>
      </c>
      <c r="G456" s="1">
        <v>42162</v>
      </c>
      <c r="H456" s="1">
        <v>42253</v>
      </c>
      <c r="I456" s="1">
        <v>42422</v>
      </c>
      <c r="J456" s="1">
        <v>42624</v>
      </c>
      <c r="K456" s="1">
        <v>43100</v>
      </c>
    </row>
    <row r="457" spans="1:25" x14ac:dyDescent="0.25">
      <c r="A457" t="s">
        <v>413</v>
      </c>
      <c r="B457" s="10">
        <f t="shared" ref="B457" si="423">MAX(F457:AA457)</f>
        <v>45207</v>
      </c>
      <c r="C457" s="13" t="str">
        <f t="shared" si="417"/>
        <v/>
      </c>
      <c r="D457" s="39" t="str">
        <f t="shared" si="418"/>
        <v>X</v>
      </c>
      <c r="E457" s="38">
        <f t="shared" si="350"/>
        <v>6</v>
      </c>
      <c r="F457" s="8">
        <v>42974</v>
      </c>
      <c r="G457" s="1">
        <v>43331</v>
      </c>
      <c r="H457" s="1">
        <v>43849</v>
      </c>
      <c r="I457" s="1">
        <v>44115</v>
      </c>
      <c r="J457" s="1">
        <v>44605</v>
      </c>
      <c r="K457" s="1">
        <v>45207</v>
      </c>
    </row>
    <row r="458" spans="1:25" x14ac:dyDescent="0.25">
      <c r="A458" t="s">
        <v>586</v>
      </c>
      <c r="B458" s="10">
        <f t="shared" ref="B458" si="424">MAX(F458:AA458)</f>
        <v>44997</v>
      </c>
      <c r="C458" s="13" t="str">
        <f t="shared" ref="C458" si="425">IF(B458=$L$12,B458,"")</f>
        <v/>
      </c>
      <c r="D458" s="39" t="str">
        <f t="shared" ref="D458" si="426">IF(B458&gt;$J$14,"X","")</f>
        <v>X</v>
      </c>
      <c r="E458" s="38">
        <f t="shared" ref="E458" si="427">COUNT(F458:AH458)</f>
        <v>1</v>
      </c>
      <c r="F458" s="8">
        <v>44997</v>
      </c>
    </row>
    <row r="459" spans="1:25" x14ac:dyDescent="0.25">
      <c r="A459" t="s">
        <v>438</v>
      </c>
      <c r="B459" s="10">
        <f t="shared" ref="B459" si="428">MAX(F459:AA459)</f>
        <v>43310</v>
      </c>
      <c r="C459" s="13" t="str">
        <f t="shared" si="417"/>
        <v/>
      </c>
      <c r="D459" s="39" t="str">
        <f t="shared" si="418"/>
        <v/>
      </c>
      <c r="E459" s="38">
        <f t="shared" si="350"/>
        <v>1</v>
      </c>
      <c r="F459" s="8">
        <v>43310</v>
      </c>
    </row>
    <row r="460" spans="1:25" x14ac:dyDescent="0.25">
      <c r="A460" t="s">
        <v>6</v>
      </c>
      <c r="B460" s="10">
        <f t="shared" si="400"/>
        <v>41112</v>
      </c>
      <c r="C460" s="13" t="str">
        <f t="shared" si="417"/>
        <v/>
      </c>
      <c r="D460" s="39" t="str">
        <f t="shared" si="418"/>
        <v/>
      </c>
      <c r="E460" s="38">
        <f t="shared" si="350"/>
        <v>1</v>
      </c>
      <c r="F460" s="8">
        <v>41112</v>
      </c>
    </row>
    <row r="461" spans="1:25" x14ac:dyDescent="0.25">
      <c r="A461" t="s">
        <v>124</v>
      </c>
      <c r="B461" s="10">
        <f t="shared" si="400"/>
        <v>45046</v>
      </c>
      <c r="C461" s="13" t="str">
        <f t="shared" si="417"/>
        <v/>
      </c>
      <c r="D461" s="39" t="str">
        <f t="shared" si="418"/>
        <v>X</v>
      </c>
      <c r="E461" s="38">
        <f t="shared" si="350"/>
        <v>20</v>
      </c>
      <c r="F461" s="8">
        <v>41574</v>
      </c>
      <c r="G461" s="1">
        <v>41728</v>
      </c>
      <c r="H461" s="1">
        <v>42029</v>
      </c>
      <c r="I461" s="1">
        <v>42372</v>
      </c>
      <c r="J461" s="1">
        <v>42575</v>
      </c>
      <c r="K461" s="1">
        <v>42610</v>
      </c>
      <c r="L461" s="1">
        <v>42771</v>
      </c>
      <c r="M461" s="1">
        <v>43121</v>
      </c>
      <c r="N461" s="1">
        <v>43296</v>
      </c>
      <c r="O461" s="1">
        <v>43374</v>
      </c>
      <c r="P461" s="1">
        <v>43464</v>
      </c>
      <c r="Q461" s="1">
        <v>43499</v>
      </c>
      <c r="R461" s="1">
        <v>43583</v>
      </c>
      <c r="S461" s="1">
        <v>43877</v>
      </c>
      <c r="T461" s="1">
        <v>44213</v>
      </c>
      <c r="U461" s="1">
        <v>44297</v>
      </c>
      <c r="V461" s="1">
        <v>44381</v>
      </c>
      <c r="W461" s="1">
        <v>44584</v>
      </c>
      <c r="X461" s="1">
        <v>44857</v>
      </c>
      <c r="Y461" s="1">
        <v>45046</v>
      </c>
    </row>
    <row r="462" spans="1:25" x14ac:dyDescent="0.25">
      <c r="A462" t="s">
        <v>3</v>
      </c>
      <c r="B462" s="10">
        <f t="shared" si="400"/>
        <v>45249</v>
      </c>
      <c r="C462" s="13" t="str">
        <f t="shared" si="417"/>
        <v/>
      </c>
      <c r="D462" s="39" t="str">
        <f t="shared" si="418"/>
        <v>X</v>
      </c>
      <c r="E462" s="38">
        <f t="shared" si="350"/>
        <v>20</v>
      </c>
      <c r="F462" s="8">
        <v>41119</v>
      </c>
      <c r="G462" s="1">
        <v>41231</v>
      </c>
      <c r="H462" s="1">
        <v>41294</v>
      </c>
      <c r="I462" s="1">
        <v>41378</v>
      </c>
      <c r="J462" s="1">
        <v>41497</v>
      </c>
      <c r="K462" s="1">
        <v>41602</v>
      </c>
      <c r="L462" s="1">
        <v>41721</v>
      </c>
      <c r="M462" s="1">
        <v>41966</v>
      </c>
      <c r="N462" s="1">
        <v>42323</v>
      </c>
      <c r="O462" s="1">
        <v>42694</v>
      </c>
      <c r="P462" s="1">
        <v>42806</v>
      </c>
      <c r="Q462" s="1">
        <v>43177</v>
      </c>
      <c r="R462" s="1">
        <v>43422</v>
      </c>
      <c r="S462" s="1">
        <v>43541</v>
      </c>
      <c r="T462" s="1">
        <v>43639</v>
      </c>
      <c r="U462" s="1">
        <v>44157</v>
      </c>
      <c r="V462" s="1">
        <v>44521</v>
      </c>
      <c r="W462" s="1">
        <v>44276</v>
      </c>
      <c r="X462" s="1">
        <v>44885</v>
      </c>
      <c r="Y462" s="1">
        <v>45249</v>
      </c>
    </row>
    <row r="463" spans="1:25" x14ac:dyDescent="0.25">
      <c r="A463" t="s">
        <v>27</v>
      </c>
      <c r="B463" s="10">
        <f t="shared" si="400"/>
        <v>43226</v>
      </c>
      <c r="C463" s="13" t="str">
        <f t="shared" si="417"/>
        <v/>
      </c>
      <c r="D463" s="39" t="str">
        <f t="shared" si="418"/>
        <v/>
      </c>
      <c r="E463" s="38">
        <f t="shared" si="350"/>
        <v>2</v>
      </c>
      <c r="F463" s="8">
        <v>41161</v>
      </c>
      <c r="G463" s="1">
        <v>43226</v>
      </c>
    </row>
    <row r="464" spans="1:25" x14ac:dyDescent="0.25">
      <c r="A464" t="s">
        <v>455</v>
      </c>
      <c r="B464" s="10">
        <f t="shared" ref="B464" si="429">MAX(F464:AA464)</f>
        <v>43513</v>
      </c>
      <c r="C464" s="13" t="str">
        <f t="shared" si="417"/>
        <v/>
      </c>
      <c r="D464" s="39" t="str">
        <f t="shared" si="418"/>
        <v/>
      </c>
      <c r="E464" s="38">
        <f t="shared" si="350"/>
        <v>1</v>
      </c>
      <c r="F464" s="8">
        <v>43513</v>
      </c>
    </row>
    <row r="465" spans="1:14" x14ac:dyDescent="0.25">
      <c r="A465" t="s">
        <v>522</v>
      </c>
      <c r="B465" s="10">
        <f t="shared" ref="B465:B466" si="430">MAX(F465:AA465)</f>
        <v>44150</v>
      </c>
      <c r="C465" s="13" t="str">
        <f t="shared" ref="C465" si="431">IF(B465=$L$12,B465,"")</f>
        <v/>
      </c>
      <c r="D465" s="39" t="str">
        <f t="shared" ref="D465" si="432">IF(B465&gt;$J$14,"X","")</f>
        <v/>
      </c>
      <c r="E465" s="38">
        <f t="shared" ref="E465" si="433">COUNT(F465:AH465)</f>
        <v>3</v>
      </c>
      <c r="F465" s="8">
        <v>44038</v>
      </c>
      <c r="G465" s="1">
        <v>44059</v>
      </c>
      <c r="H465" s="1">
        <v>44150</v>
      </c>
    </row>
    <row r="466" spans="1:14" x14ac:dyDescent="0.25">
      <c r="A466" t="s">
        <v>521</v>
      </c>
      <c r="B466" s="10">
        <f t="shared" si="430"/>
        <v>44150</v>
      </c>
      <c r="C466" s="13" t="str">
        <f t="shared" ref="C466" si="434">IF(B466=$L$12,B466,"")</f>
        <v/>
      </c>
      <c r="D466" s="39" t="str">
        <f t="shared" ref="D466" si="435">IF(B466&gt;$J$14,"X","")</f>
        <v/>
      </c>
      <c r="E466" s="38">
        <f t="shared" ref="E466" si="436">COUNT(F466:AH466)</f>
        <v>1</v>
      </c>
      <c r="F466" s="8">
        <v>44150</v>
      </c>
    </row>
    <row r="467" spans="1:14" x14ac:dyDescent="0.25">
      <c r="A467" t="s">
        <v>510</v>
      </c>
      <c r="B467" s="10">
        <f t="shared" ref="B467" si="437">MAX(F467:AA467)</f>
        <v>44888</v>
      </c>
      <c r="C467" s="13" t="str">
        <f t="shared" ref="C467" si="438">IF(B467=$L$12,B467,"")</f>
        <v/>
      </c>
      <c r="D467" s="39" t="str">
        <f t="shared" ref="D467" si="439">IF(B467&gt;$J$14,"X","")</f>
        <v>X</v>
      </c>
      <c r="E467" s="38">
        <f t="shared" ref="E467" si="440">COUNT(F467:AH467)</f>
        <v>4</v>
      </c>
      <c r="F467" s="8">
        <v>44052</v>
      </c>
      <c r="G467" s="1">
        <v>44416</v>
      </c>
      <c r="H467" s="1">
        <v>44514</v>
      </c>
      <c r="I467" s="1">
        <v>44888</v>
      </c>
    </row>
    <row r="468" spans="1:14" x14ac:dyDescent="0.25">
      <c r="A468" t="s">
        <v>67</v>
      </c>
      <c r="B468" s="10">
        <f t="shared" si="400"/>
        <v>41322</v>
      </c>
      <c r="C468" s="13" t="str">
        <f t="shared" si="417"/>
        <v/>
      </c>
      <c r="D468" s="39" t="str">
        <f t="shared" si="418"/>
        <v/>
      </c>
      <c r="E468" s="38">
        <f t="shared" si="350"/>
        <v>1</v>
      </c>
      <c r="F468" s="8">
        <v>41322</v>
      </c>
    </row>
    <row r="469" spans="1:14" x14ac:dyDescent="0.25">
      <c r="A469" t="s">
        <v>302</v>
      </c>
      <c r="B469" s="10">
        <f t="shared" si="400"/>
        <v>44836</v>
      </c>
      <c r="C469" s="13" t="str">
        <f t="shared" si="417"/>
        <v/>
      </c>
      <c r="D469" s="39" t="str">
        <f t="shared" si="418"/>
        <v>X</v>
      </c>
      <c r="E469" s="38">
        <f t="shared" si="350"/>
        <v>5</v>
      </c>
      <c r="F469" s="8">
        <v>42400</v>
      </c>
      <c r="G469" s="1">
        <v>42659</v>
      </c>
      <c r="H469" s="1">
        <v>43121</v>
      </c>
      <c r="I469" s="1">
        <v>44423</v>
      </c>
      <c r="J469" s="1">
        <v>44836</v>
      </c>
    </row>
    <row r="470" spans="1:14" x14ac:dyDescent="0.25">
      <c r="A470" t="s">
        <v>226</v>
      </c>
      <c r="B470" s="10">
        <f t="shared" si="400"/>
        <v>41931</v>
      </c>
      <c r="C470" s="13" t="str">
        <f t="shared" si="417"/>
        <v/>
      </c>
      <c r="D470" s="39" t="str">
        <f t="shared" si="418"/>
        <v/>
      </c>
      <c r="E470" s="38">
        <f t="shared" si="350"/>
        <v>1</v>
      </c>
      <c r="F470" s="8">
        <v>41931</v>
      </c>
    </row>
    <row r="471" spans="1:14" x14ac:dyDescent="0.25">
      <c r="A471" t="s">
        <v>57</v>
      </c>
      <c r="B471" s="10">
        <f t="shared" si="400"/>
        <v>44759</v>
      </c>
      <c r="C471" s="13" t="str">
        <f t="shared" si="417"/>
        <v/>
      </c>
      <c r="D471" s="39" t="str">
        <f t="shared" si="418"/>
        <v>X</v>
      </c>
      <c r="E471" s="38">
        <f t="shared" si="350"/>
        <v>2</v>
      </c>
      <c r="F471" s="8">
        <v>41301</v>
      </c>
      <c r="G471" s="1">
        <v>44759</v>
      </c>
    </row>
    <row r="472" spans="1:14" x14ac:dyDescent="0.25">
      <c r="A472" t="s">
        <v>528</v>
      </c>
      <c r="B472" s="10">
        <f t="shared" si="400"/>
        <v>44192</v>
      </c>
      <c r="C472" s="13" t="str">
        <f t="shared" si="417"/>
        <v/>
      </c>
      <c r="D472" s="39" t="str">
        <f t="shared" si="418"/>
        <v/>
      </c>
      <c r="E472" s="38">
        <f t="shared" si="350"/>
        <v>1</v>
      </c>
      <c r="F472" s="8">
        <v>44192</v>
      </c>
    </row>
    <row r="473" spans="1:14" x14ac:dyDescent="0.25">
      <c r="A473" t="s">
        <v>299</v>
      </c>
      <c r="B473" s="10">
        <f t="shared" si="400"/>
        <v>42855</v>
      </c>
      <c r="C473" s="13" t="str">
        <f t="shared" si="417"/>
        <v/>
      </c>
      <c r="D473" s="39" t="str">
        <f t="shared" si="418"/>
        <v/>
      </c>
      <c r="E473" s="38">
        <f t="shared" si="350"/>
        <v>2</v>
      </c>
      <c r="F473" s="8">
        <v>42393</v>
      </c>
      <c r="G473" s="1">
        <v>42855</v>
      </c>
    </row>
    <row r="474" spans="1:14" x14ac:dyDescent="0.25">
      <c r="A474" t="s">
        <v>327</v>
      </c>
      <c r="B474" s="10">
        <f t="shared" ref="B474" si="441">MAX(F474:AA474)</f>
        <v>44416</v>
      </c>
      <c r="C474" s="13" t="str">
        <f t="shared" si="417"/>
        <v/>
      </c>
      <c r="D474" s="39" t="str">
        <f t="shared" si="418"/>
        <v/>
      </c>
      <c r="E474" s="38">
        <f t="shared" si="350"/>
        <v>9</v>
      </c>
      <c r="F474" s="8">
        <v>42624</v>
      </c>
      <c r="G474" s="1">
        <v>42652</v>
      </c>
      <c r="H474" s="1">
        <v>42862</v>
      </c>
      <c r="I474" s="1">
        <v>43282</v>
      </c>
      <c r="J474" s="1">
        <v>43485</v>
      </c>
      <c r="K474" s="1">
        <v>43604</v>
      </c>
      <c r="L474" s="1">
        <v>43730</v>
      </c>
      <c r="M474" s="1">
        <v>44325</v>
      </c>
      <c r="N474" s="1">
        <v>44416</v>
      </c>
    </row>
    <row r="475" spans="1:14" x14ac:dyDescent="0.25">
      <c r="A475" t="s">
        <v>80</v>
      </c>
      <c r="B475" s="10">
        <f t="shared" si="400"/>
        <v>41385</v>
      </c>
      <c r="C475" s="13" t="str">
        <f t="shared" si="417"/>
        <v/>
      </c>
      <c r="D475" s="39" t="str">
        <f t="shared" si="418"/>
        <v/>
      </c>
      <c r="E475" s="38">
        <f t="shared" si="350"/>
        <v>1</v>
      </c>
      <c r="F475" s="8">
        <v>41385</v>
      </c>
    </row>
    <row r="476" spans="1:14" x14ac:dyDescent="0.25">
      <c r="A476" t="s">
        <v>40</v>
      </c>
      <c r="B476" s="10">
        <f t="shared" si="400"/>
        <v>43205</v>
      </c>
      <c r="C476" s="13" t="str">
        <f t="shared" si="417"/>
        <v/>
      </c>
      <c r="D476" s="39" t="str">
        <f t="shared" si="418"/>
        <v/>
      </c>
      <c r="E476" s="38">
        <f t="shared" si="350"/>
        <v>4</v>
      </c>
      <c r="F476" s="8">
        <v>41210</v>
      </c>
      <c r="G476" s="1">
        <v>42806</v>
      </c>
      <c r="H476" s="1">
        <v>42862</v>
      </c>
      <c r="I476" s="1">
        <v>43205</v>
      </c>
    </row>
    <row r="477" spans="1:14" x14ac:dyDescent="0.25">
      <c r="A477" t="s">
        <v>563</v>
      </c>
      <c r="B477" s="10">
        <f t="shared" si="400"/>
        <v>44731</v>
      </c>
      <c r="C477" s="13" t="str">
        <f t="shared" si="417"/>
        <v/>
      </c>
      <c r="D477" s="39" t="str">
        <f t="shared" si="418"/>
        <v>X</v>
      </c>
      <c r="E477" s="38">
        <f t="shared" si="350"/>
        <v>2</v>
      </c>
      <c r="F477" s="8">
        <v>41637</v>
      </c>
      <c r="G477" s="1">
        <v>44731</v>
      </c>
    </row>
    <row r="478" spans="1:14" x14ac:dyDescent="0.25">
      <c r="A478" t="s">
        <v>12</v>
      </c>
      <c r="B478" s="10">
        <f t="shared" si="400"/>
        <v>45256</v>
      </c>
      <c r="C478" s="13" t="str">
        <f t="shared" si="417"/>
        <v/>
      </c>
      <c r="D478" s="39" t="str">
        <f t="shared" si="418"/>
        <v>X</v>
      </c>
      <c r="E478" s="38">
        <f t="shared" si="350"/>
        <v>6</v>
      </c>
      <c r="F478" s="8">
        <v>41105</v>
      </c>
      <c r="G478" s="1">
        <v>41399</v>
      </c>
      <c r="H478" s="1">
        <v>41427</v>
      </c>
      <c r="I478" s="1">
        <v>43709</v>
      </c>
      <c r="J478" s="1">
        <v>43891</v>
      </c>
      <c r="K478" s="1">
        <v>45256</v>
      </c>
    </row>
    <row r="479" spans="1:14" x14ac:dyDescent="0.25">
      <c r="A479" t="s">
        <v>209</v>
      </c>
      <c r="B479" s="10">
        <f t="shared" si="400"/>
        <v>41868</v>
      </c>
      <c r="C479" s="13" t="str">
        <f t="shared" si="417"/>
        <v/>
      </c>
      <c r="D479" s="39" t="str">
        <f t="shared" si="418"/>
        <v/>
      </c>
      <c r="E479" s="38">
        <f t="shared" si="350"/>
        <v>1</v>
      </c>
      <c r="F479" s="8">
        <v>41868</v>
      </c>
    </row>
    <row r="480" spans="1:14" x14ac:dyDescent="0.25">
      <c r="A480" t="s">
        <v>514</v>
      </c>
      <c r="B480" s="10">
        <f t="shared" ref="B480" si="442">MAX(F480:AA480)</f>
        <v>44304</v>
      </c>
      <c r="C480" s="13" t="str">
        <f t="shared" ref="C480" si="443">IF(B480=$L$12,B480,"")</f>
        <v/>
      </c>
      <c r="D480" s="39" t="str">
        <f t="shared" ref="D480" si="444">IF(B480&gt;$J$14,"X","")</f>
        <v/>
      </c>
      <c r="E480" s="38">
        <f t="shared" ref="E480" si="445">COUNT(F480:AH480)</f>
        <v>2</v>
      </c>
      <c r="F480" s="8">
        <v>44087</v>
      </c>
      <c r="G480" s="1">
        <v>44304</v>
      </c>
    </row>
    <row r="481" spans="1:18" x14ac:dyDescent="0.25">
      <c r="A481" t="s">
        <v>561</v>
      </c>
      <c r="B481" s="10">
        <f t="shared" ref="B481" si="446">MAX(F481:AA481)</f>
        <v>44668</v>
      </c>
      <c r="C481" s="13" t="str">
        <f t="shared" ref="C481" si="447">IF(B481=$L$12,B481,"")</f>
        <v/>
      </c>
      <c r="D481" s="39" t="str">
        <f t="shared" ref="D481" si="448">IF(B481&gt;$J$14,"X","")</f>
        <v>X</v>
      </c>
      <c r="E481" s="38">
        <f t="shared" ref="E481" si="449">COUNT(F481:AH481)</f>
        <v>1</v>
      </c>
      <c r="F481" s="8">
        <v>44668</v>
      </c>
    </row>
    <row r="482" spans="1:18" x14ac:dyDescent="0.25">
      <c r="A482" t="s">
        <v>534</v>
      </c>
      <c r="B482" s="10">
        <f t="shared" ref="B482" si="450">MAX(F482:AA482)</f>
        <v>44283</v>
      </c>
      <c r="C482" s="13" t="str">
        <f t="shared" ref="C482" si="451">IF(B482=$L$12,B482,"")</f>
        <v/>
      </c>
      <c r="D482" s="39" t="str">
        <f t="shared" ref="D482" si="452">IF(B482&gt;$J$14,"X","")</f>
        <v/>
      </c>
      <c r="E482" s="38">
        <f t="shared" ref="E482" si="453">COUNT(F482:AH482)</f>
        <v>1</v>
      </c>
      <c r="F482" s="8">
        <v>44283</v>
      </c>
    </row>
    <row r="483" spans="1:18" x14ac:dyDescent="0.25">
      <c r="A483" t="s">
        <v>5</v>
      </c>
      <c r="B483" s="10">
        <f t="shared" si="400"/>
        <v>41119</v>
      </c>
      <c r="C483" s="13" t="str">
        <f t="shared" si="417"/>
        <v/>
      </c>
      <c r="D483" s="39" t="str">
        <f t="shared" si="418"/>
        <v/>
      </c>
      <c r="E483" s="38">
        <f t="shared" si="350"/>
        <v>1</v>
      </c>
      <c r="F483" s="8">
        <v>41119</v>
      </c>
    </row>
    <row r="484" spans="1:18" x14ac:dyDescent="0.25">
      <c r="A484" t="s">
        <v>290</v>
      </c>
      <c r="B484" s="10">
        <f t="shared" si="400"/>
        <v>42330</v>
      </c>
      <c r="C484" s="13" t="str">
        <f t="shared" si="417"/>
        <v/>
      </c>
      <c r="D484" s="39" t="str">
        <f t="shared" si="418"/>
        <v/>
      </c>
      <c r="E484" s="38">
        <f t="shared" si="350"/>
        <v>1</v>
      </c>
      <c r="F484" s="8">
        <v>42330</v>
      </c>
    </row>
    <row r="485" spans="1:18" x14ac:dyDescent="0.25">
      <c r="A485" t="s">
        <v>279</v>
      </c>
      <c r="B485" s="10">
        <f t="shared" si="400"/>
        <v>41784</v>
      </c>
      <c r="C485" s="13" t="str">
        <f t="shared" si="417"/>
        <v/>
      </c>
      <c r="D485" s="39" t="str">
        <f t="shared" si="418"/>
        <v/>
      </c>
      <c r="E485" s="38">
        <f t="shared" si="350"/>
        <v>1</v>
      </c>
      <c r="F485" s="8">
        <v>41784</v>
      </c>
    </row>
    <row r="486" spans="1:18" x14ac:dyDescent="0.25">
      <c r="A486" t="s">
        <v>588</v>
      </c>
      <c r="B486" s="10">
        <f t="shared" ref="B486" si="454">MAX(F486:AA486)</f>
        <v>44990</v>
      </c>
      <c r="C486" s="13" t="str">
        <f t="shared" ref="C486" si="455">IF(B486=$L$12,B486,"")</f>
        <v/>
      </c>
      <c r="D486" s="39" t="str">
        <f t="shared" ref="D486" si="456">IF(B486&gt;$J$14,"X","")</f>
        <v>X</v>
      </c>
      <c r="E486" s="38">
        <f t="shared" ref="E486" si="457">COUNT(F486:AH486)</f>
        <v>1</v>
      </c>
      <c r="F486" s="8">
        <v>44990</v>
      </c>
    </row>
    <row r="487" spans="1:18" x14ac:dyDescent="0.25">
      <c r="A487" t="s">
        <v>280</v>
      </c>
      <c r="B487" s="10">
        <f t="shared" si="400"/>
        <v>44570</v>
      </c>
      <c r="C487" s="13" t="str">
        <f t="shared" si="417"/>
        <v/>
      </c>
      <c r="D487" s="39" t="str">
        <f t="shared" si="418"/>
        <v>X</v>
      </c>
      <c r="E487" s="38">
        <f t="shared" si="350"/>
        <v>11</v>
      </c>
      <c r="F487" s="8">
        <v>42253</v>
      </c>
      <c r="G487" s="1">
        <v>42344</v>
      </c>
      <c r="H487" s="1">
        <v>42526</v>
      </c>
      <c r="I487" s="1">
        <v>42652</v>
      </c>
      <c r="J487" s="1">
        <v>42778</v>
      </c>
      <c r="K487" s="1">
        <v>42876</v>
      </c>
      <c r="L487" s="1">
        <v>43149</v>
      </c>
      <c r="M487" s="1">
        <v>43471</v>
      </c>
      <c r="N487" s="1">
        <v>43996</v>
      </c>
      <c r="O487" s="1">
        <v>44115</v>
      </c>
      <c r="P487" s="1">
        <v>44570</v>
      </c>
    </row>
    <row r="488" spans="1:18" x14ac:dyDescent="0.25">
      <c r="A488" t="s">
        <v>294</v>
      </c>
      <c r="B488" s="10">
        <f t="shared" si="400"/>
        <v>45347</v>
      </c>
      <c r="C488" s="13" t="str">
        <f t="shared" si="417"/>
        <v/>
      </c>
      <c r="D488" s="39" t="str">
        <f t="shared" si="418"/>
        <v>X</v>
      </c>
      <c r="E488" s="38">
        <f t="shared" si="350"/>
        <v>8</v>
      </c>
      <c r="F488" s="8">
        <v>42337</v>
      </c>
      <c r="G488" s="1">
        <v>42694</v>
      </c>
      <c r="H488" s="1">
        <v>42890</v>
      </c>
      <c r="I488" s="1">
        <v>43499</v>
      </c>
      <c r="J488" s="1">
        <v>44304</v>
      </c>
      <c r="K488" s="1">
        <v>44570</v>
      </c>
      <c r="L488" s="1">
        <v>45058</v>
      </c>
      <c r="M488" s="1">
        <v>45347</v>
      </c>
    </row>
    <row r="489" spans="1:18" x14ac:dyDescent="0.25">
      <c r="A489" t="s">
        <v>451</v>
      </c>
      <c r="B489" s="10">
        <f t="shared" ref="B489:B490" si="458">MAX(F489:AA489)</f>
        <v>43492</v>
      </c>
      <c r="C489" s="13" t="str">
        <f t="shared" si="417"/>
        <v/>
      </c>
      <c r="D489" s="39" t="str">
        <f t="shared" si="418"/>
        <v/>
      </c>
      <c r="E489" s="38">
        <f t="shared" si="350"/>
        <v>1</v>
      </c>
      <c r="F489" s="8">
        <v>43492</v>
      </c>
    </row>
    <row r="490" spans="1:18" x14ac:dyDescent="0.25">
      <c r="A490" t="s">
        <v>478</v>
      </c>
      <c r="B490" s="10">
        <f t="shared" si="458"/>
        <v>44745</v>
      </c>
      <c r="C490" s="13" t="str">
        <f t="shared" si="417"/>
        <v/>
      </c>
      <c r="D490" s="39" t="str">
        <f t="shared" si="418"/>
        <v>X</v>
      </c>
      <c r="E490" s="38">
        <f t="shared" si="350"/>
        <v>3</v>
      </c>
      <c r="F490" s="8">
        <v>43758</v>
      </c>
      <c r="G490" s="1">
        <v>44402</v>
      </c>
      <c r="H490" s="1">
        <v>44745</v>
      </c>
    </row>
    <row r="491" spans="1:18" x14ac:dyDescent="0.25">
      <c r="A491" t="s">
        <v>507</v>
      </c>
      <c r="B491" s="10">
        <f t="shared" ref="B491" si="459">MAX(F491:AA491)</f>
        <v>44038</v>
      </c>
      <c r="C491" s="13" t="str">
        <f t="shared" ref="C491" si="460">IF(B491=$L$12,B491,"")</f>
        <v/>
      </c>
      <c r="D491" s="39" t="str">
        <f t="shared" ref="D491" si="461">IF(B491&gt;$J$14,"X","")</f>
        <v/>
      </c>
      <c r="E491" s="38">
        <f t="shared" ref="E491" si="462">COUNT(F491:AH491)</f>
        <v>1</v>
      </c>
      <c r="F491" s="8">
        <v>44038</v>
      </c>
    </row>
    <row r="492" spans="1:18" x14ac:dyDescent="0.25">
      <c r="A492" t="s">
        <v>125</v>
      </c>
      <c r="B492" s="10">
        <f t="shared" si="400"/>
        <v>44738</v>
      </c>
      <c r="C492" s="13" t="str">
        <f t="shared" si="417"/>
        <v/>
      </c>
      <c r="D492" s="39" t="str">
        <f t="shared" si="418"/>
        <v>X</v>
      </c>
      <c r="E492" s="38">
        <f t="shared" si="350"/>
        <v>13</v>
      </c>
      <c r="F492" s="8">
        <v>41140</v>
      </c>
      <c r="G492" s="1">
        <v>41574</v>
      </c>
      <c r="H492" s="1">
        <v>42092</v>
      </c>
      <c r="I492" s="1">
        <v>42162</v>
      </c>
      <c r="J492" s="1">
        <v>42281</v>
      </c>
      <c r="K492" s="1">
        <v>42372</v>
      </c>
      <c r="L492" s="1">
        <v>42736</v>
      </c>
      <c r="M492" s="1">
        <v>42904</v>
      </c>
      <c r="N492" s="1">
        <v>43086</v>
      </c>
      <c r="O492" s="1">
        <v>43212</v>
      </c>
      <c r="P492" s="1">
        <v>43584</v>
      </c>
      <c r="Q492" s="1">
        <v>44024</v>
      </c>
      <c r="R492" s="1">
        <v>44738</v>
      </c>
    </row>
    <row r="493" spans="1:18" x14ac:dyDescent="0.25">
      <c r="A493" t="s">
        <v>310</v>
      </c>
      <c r="B493" s="10">
        <f t="shared" si="400"/>
        <v>44220</v>
      </c>
      <c r="C493" s="13" t="str">
        <f t="shared" si="417"/>
        <v/>
      </c>
      <c r="D493" s="39" t="str">
        <f t="shared" si="418"/>
        <v/>
      </c>
      <c r="E493" s="38">
        <f t="shared" si="350"/>
        <v>2</v>
      </c>
      <c r="F493" s="8">
        <v>42470</v>
      </c>
      <c r="G493" s="1">
        <v>44220</v>
      </c>
    </row>
    <row r="494" spans="1:18" x14ac:dyDescent="0.25">
      <c r="A494" t="s">
        <v>556</v>
      </c>
      <c r="B494" s="10">
        <f t="shared" ref="B494" si="463">MAX(F494:AA494)</f>
        <v>44612</v>
      </c>
      <c r="C494" s="13" t="str">
        <f t="shared" ref="C494" si="464">IF(B494=$L$12,B494,"")</f>
        <v/>
      </c>
      <c r="D494" s="39" t="str">
        <f t="shared" ref="D494" si="465">IF(B494&gt;$J$14,"X","")</f>
        <v>X</v>
      </c>
      <c r="E494" s="38">
        <f t="shared" ref="E494" si="466">COUNT(F494:AH494)</f>
        <v>1</v>
      </c>
      <c r="F494" s="8">
        <v>44612</v>
      </c>
    </row>
    <row r="495" spans="1:18" x14ac:dyDescent="0.25">
      <c r="A495" t="s">
        <v>305</v>
      </c>
      <c r="B495" s="10">
        <f t="shared" si="400"/>
        <v>42442</v>
      </c>
      <c r="C495" s="13" t="str">
        <f t="shared" si="417"/>
        <v/>
      </c>
      <c r="D495" s="39" t="str">
        <f t="shared" si="418"/>
        <v/>
      </c>
      <c r="E495" s="38">
        <f t="shared" si="350"/>
        <v>1</v>
      </c>
      <c r="F495" s="8">
        <v>42442</v>
      </c>
    </row>
    <row r="496" spans="1:18" x14ac:dyDescent="0.25">
      <c r="A496" t="s">
        <v>560</v>
      </c>
      <c r="B496" s="10">
        <f t="shared" ref="B496" si="467">MAX(F496:AA496)</f>
        <v>44661</v>
      </c>
      <c r="C496" s="13" t="str">
        <f t="shared" ref="C496" si="468">IF(B496=$L$12,B496,"")</f>
        <v/>
      </c>
      <c r="D496" s="39" t="str">
        <f t="shared" ref="D496" si="469">IF(B496&gt;$J$14,"X","")</f>
        <v>X</v>
      </c>
      <c r="E496" s="38">
        <f t="shared" ref="E496" si="470">COUNT(F496:AH496)</f>
        <v>1</v>
      </c>
      <c r="F496" s="8">
        <v>44661</v>
      </c>
    </row>
    <row r="497" spans="1:14" x14ac:dyDescent="0.25">
      <c r="A497" t="s">
        <v>593</v>
      </c>
      <c r="B497" s="10">
        <f t="shared" ref="B497" si="471">MAX(F497:AA497)</f>
        <v>45058</v>
      </c>
      <c r="C497" s="13" t="str">
        <f t="shared" ref="C497" si="472">IF(B497=$L$12,B497,"")</f>
        <v/>
      </c>
      <c r="D497" s="39" t="str">
        <f t="shared" ref="D497" si="473">IF(B497&gt;$J$14,"X","")</f>
        <v>X</v>
      </c>
      <c r="E497" s="38">
        <f t="shared" ref="E497" si="474">COUNT(F497:AH497)</f>
        <v>1</v>
      </c>
      <c r="F497" s="8">
        <v>45058</v>
      </c>
    </row>
    <row r="498" spans="1:14" x14ac:dyDescent="0.25">
      <c r="A498" t="s">
        <v>453</v>
      </c>
      <c r="B498" s="10">
        <f t="shared" ref="B498" si="475">MAX(F498:AA498)</f>
        <v>44024</v>
      </c>
      <c r="C498" s="13" t="str">
        <f t="shared" si="417"/>
        <v/>
      </c>
      <c r="D498" s="39" t="str">
        <f t="shared" si="418"/>
        <v/>
      </c>
      <c r="E498" s="38">
        <f t="shared" si="350"/>
        <v>3</v>
      </c>
      <c r="F498" s="8">
        <v>43121</v>
      </c>
      <c r="G498" s="1">
        <v>43499</v>
      </c>
      <c r="H498" s="1">
        <v>44024</v>
      </c>
    </row>
    <row r="499" spans="1:14" x14ac:dyDescent="0.25">
      <c r="A499" t="s">
        <v>554</v>
      </c>
      <c r="B499" s="10">
        <f t="shared" ref="B499" si="476">MAX(F499:AA499)</f>
        <v>44591</v>
      </c>
      <c r="C499" s="13" t="str">
        <f t="shared" ref="C499" si="477">IF(B499=$L$12,B499,"")</f>
        <v/>
      </c>
      <c r="D499" s="39" t="str">
        <f t="shared" ref="D499" si="478">IF(B499&gt;$J$14,"X","")</f>
        <v>X</v>
      </c>
      <c r="E499" s="38">
        <f t="shared" ref="E499" si="479">COUNT(F499:AH499)</f>
        <v>1</v>
      </c>
      <c r="F499" s="8">
        <v>44591</v>
      </c>
    </row>
    <row r="500" spans="1:14" x14ac:dyDescent="0.25">
      <c r="A500" t="s">
        <v>214</v>
      </c>
      <c r="B500" s="10">
        <f t="shared" si="400"/>
        <v>45018</v>
      </c>
      <c r="C500" s="13" t="str">
        <f t="shared" ref="C500:C503" si="480">IF(B500=$L$12,B500,"")</f>
        <v/>
      </c>
      <c r="D500" s="39" t="str">
        <f t="shared" si="418"/>
        <v>X</v>
      </c>
      <c r="E500" s="38">
        <f t="shared" si="350"/>
        <v>9</v>
      </c>
      <c r="F500" s="8">
        <v>41875</v>
      </c>
      <c r="G500" s="1">
        <v>41952</v>
      </c>
      <c r="H500" s="1">
        <v>42225</v>
      </c>
      <c r="I500" s="1">
        <v>42596</v>
      </c>
      <c r="J500" s="1">
        <v>42981</v>
      </c>
      <c r="K500" s="1">
        <v>43653</v>
      </c>
      <c r="L500" s="1">
        <v>44010</v>
      </c>
      <c r="M500" s="1">
        <v>44297</v>
      </c>
      <c r="N500" s="1">
        <v>45018</v>
      </c>
    </row>
    <row r="501" spans="1:14" x14ac:dyDescent="0.25">
      <c r="A501" t="s">
        <v>557</v>
      </c>
      <c r="B501" s="10">
        <f t="shared" ref="B501" si="481">MAX(F501:AA501)</f>
        <v>45249</v>
      </c>
      <c r="C501" s="13" t="str">
        <f t="shared" si="480"/>
        <v/>
      </c>
      <c r="D501" s="39" t="str">
        <f t="shared" si="418"/>
        <v>X</v>
      </c>
      <c r="E501" s="38">
        <f t="shared" si="350"/>
        <v>5</v>
      </c>
      <c r="F501" s="8">
        <v>43261</v>
      </c>
      <c r="G501" s="1">
        <v>43849</v>
      </c>
      <c r="H501" s="1">
        <v>44640</v>
      </c>
      <c r="I501" s="1">
        <v>45165</v>
      </c>
      <c r="J501" s="1">
        <v>45249</v>
      </c>
    </row>
    <row r="502" spans="1:14" x14ac:dyDescent="0.25">
      <c r="A502" t="s">
        <v>260</v>
      </c>
      <c r="B502" s="10">
        <f t="shared" si="400"/>
        <v>42155</v>
      </c>
      <c r="C502" s="13" t="str">
        <f t="shared" si="480"/>
        <v/>
      </c>
      <c r="D502" s="39" t="str">
        <f t="shared" si="418"/>
        <v/>
      </c>
      <c r="E502" s="38">
        <f t="shared" si="350"/>
        <v>1</v>
      </c>
      <c r="F502" s="8">
        <v>42155</v>
      </c>
    </row>
    <row r="503" spans="1:14" x14ac:dyDescent="0.25">
      <c r="A503" t="s">
        <v>419</v>
      </c>
      <c r="B503" s="10">
        <f t="shared" ref="B503" si="482">MAX(F503:AA503)</f>
        <v>44269</v>
      </c>
      <c r="C503" s="13" t="str">
        <f t="shared" si="480"/>
        <v/>
      </c>
      <c r="D503" s="39" t="str">
        <f t="shared" si="418"/>
        <v/>
      </c>
      <c r="E503" s="38">
        <f t="shared" si="350"/>
        <v>3</v>
      </c>
      <c r="F503" s="8">
        <v>43156</v>
      </c>
      <c r="G503" s="1">
        <v>43366</v>
      </c>
      <c r="H503" s="1">
        <v>44269</v>
      </c>
    </row>
    <row r="504" spans="1:14" x14ac:dyDescent="0.25">
      <c r="A504" t="s">
        <v>314</v>
      </c>
      <c r="B504" s="10">
        <f t="shared" ref="B504" si="483">MAX(F504:AA504)</f>
        <v>44430</v>
      </c>
      <c r="C504" s="13" t="str">
        <f t="shared" ref="C504" si="484">IF(B504=$L$12,B504,"")</f>
        <v/>
      </c>
      <c r="D504" s="39" t="str">
        <f t="shared" ref="D504" si="485">IF(B504&gt;$J$14,"X","")</f>
        <v/>
      </c>
      <c r="E504" s="38">
        <f t="shared" si="350"/>
        <v>4</v>
      </c>
      <c r="F504" s="8">
        <v>42498</v>
      </c>
      <c r="G504" s="1">
        <v>42547</v>
      </c>
      <c r="H504" s="1">
        <v>42603</v>
      </c>
      <c r="I504" s="1">
        <v>44430</v>
      </c>
    </row>
    <row r="505" spans="1:14" x14ac:dyDescent="0.25">
      <c r="A505" t="s">
        <v>469</v>
      </c>
      <c r="B505" s="10">
        <f t="shared" ref="B505" si="486">MAX(F505:AA505)</f>
        <v>43695</v>
      </c>
      <c r="C505" s="13" t="str">
        <f t="shared" ref="C505" si="487">IF(B505=$L$12,B505,"")</f>
        <v/>
      </c>
      <c r="D505" s="39" t="str">
        <f t="shared" ref="D505" si="488">IF(B505&gt;$J$14,"X","")</f>
        <v/>
      </c>
      <c r="E505" s="38">
        <f t="shared" ref="E505" si="489">COUNT(F505:AH505)</f>
        <v>1</v>
      </c>
      <c r="F505" s="8">
        <v>43695</v>
      </c>
    </row>
    <row r="506" spans="1:14" x14ac:dyDescent="0.25">
      <c r="A506" t="s">
        <v>135</v>
      </c>
      <c r="B506" s="10">
        <f t="shared" si="400"/>
        <v>45137</v>
      </c>
      <c r="C506" s="13" t="str">
        <f t="shared" ref="C506:C521" si="490">IF(B506=$L$12,B506,"")</f>
        <v/>
      </c>
      <c r="D506" s="39" t="str">
        <f t="shared" ref="D506:D522" si="491">IF(B506&gt;$J$14,"X","")</f>
        <v>X</v>
      </c>
      <c r="E506" s="38">
        <f t="shared" si="350"/>
        <v>2</v>
      </c>
      <c r="F506" s="8">
        <v>41595</v>
      </c>
      <c r="G506" s="1">
        <v>45137</v>
      </c>
    </row>
    <row r="507" spans="1:14" x14ac:dyDescent="0.25">
      <c r="B507" s="10">
        <f t="shared" si="400"/>
        <v>0</v>
      </c>
      <c r="C507" s="13" t="str">
        <f t="shared" si="490"/>
        <v/>
      </c>
      <c r="D507" s="25" t="str">
        <f t="shared" si="491"/>
        <v/>
      </c>
      <c r="E507" s="25"/>
      <c r="F507" s="8"/>
      <c r="J507"/>
      <c r="K507"/>
      <c r="L507"/>
    </row>
    <row r="508" spans="1:14" x14ac:dyDescent="0.25">
      <c r="B508" s="10">
        <f t="shared" si="400"/>
        <v>0</v>
      </c>
      <c r="C508" s="13" t="str">
        <f t="shared" si="490"/>
        <v/>
      </c>
      <c r="D508" s="25" t="str">
        <f t="shared" si="491"/>
        <v/>
      </c>
      <c r="E508" s="25"/>
      <c r="F508" s="8"/>
      <c r="G508"/>
      <c r="H508"/>
      <c r="I508"/>
      <c r="J508"/>
      <c r="K508"/>
      <c r="L508"/>
    </row>
    <row r="509" spans="1:14" x14ac:dyDescent="0.25">
      <c r="A509" s="3"/>
      <c r="B509" s="10">
        <f t="shared" si="400"/>
        <v>0</v>
      </c>
      <c r="C509" s="13" t="str">
        <f t="shared" si="490"/>
        <v/>
      </c>
      <c r="D509" s="25" t="str">
        <f t="shared" si="491"/>
        <v/>
      </c>
      <c r="E509" s="25"/>
      <c r="F509" s="8"/>
      <c r="G509"/>
      <c r="H509"/>
      <c r="I509"/>
      <c r="J509"/>
      <c r="K509"/>
      <c r="L509"/>
    </row>
    <row r="510" spans="1:14" x14ac:dyDescent="0.25">
      <c r="A510" s="3"/>
      <c r="B510" s="10">
        <f t="shared" si="400"/>
        <v>0</v>
      </c>
      <c r="C510" s="13" t="str">
        <f t="shared" si="490"/>
        <v/>
      </c>
      <c r="D510" s="25" t="str">
        <f t="shared" si="491"/>
        <v/>
      </c>
      <c r="E510" s="25"/>
      <c r="F510" s="8"/>
      <c r="G510"/>
      <c r="H510"/>
      <c r="I510"/>
      <c r="J510"/>
      <c r="K510"/>
      <c r="L510"/>
    </row>
    <row r="511" spans="1:14" x14ac:dyDescent="0.25">
      <c r="B511" s="10">
        <f t="shared" si="400"/>
        <v>0</v>
      </c>
      <c r="C511" s="13" t="str">
        <f t="shared" si="490"/>
        <v/>
      </c>
      <c r="D511" s="25" t="str">
        <f t="shared" si="491"/>
        <v/>
      </c>
      <c r="E511" s="25"/>
      <c r="F511" s="8"/>
      <c r="G511"/>
      <c r="H511"/>
      <c r="I511"/>
      <c r="J511"/>
      <c r="K511"/>
      <c r="L511"/>
    </row>
    <row r="512" spans="1:14" x14ac:dyDescent="0.25">
      <c r="B512" s="10">
        <f t="shared" si="400"/>
        <v>0</v>
      </c>
      <c r="C512" s="13" t="str">
        <f t="shared" si="490"/>
        <v/>
      </c>
      <c r="D512" s="25" t="str">
        <f t="shared" si="491"/>
        <v/>
      </c>
      <c r="E512" s="25"/>
      <c r="F512" s="8"/>
      <c r="G512"/>
      <c r="H512"/>
      <c r="I512"/>
      <c r="J512"/>
      <c r="K512"/>
      <c r="L512"/>
    </row>
    <row r="513" spans="1:12" x14ac:dyDescent="0.25">
      <c r="B513" s="10">
        <f t="shared" si="400"/>
        <v>0</v>
      </c>
      <c r="C513" s="13" t="str">
        <f t="shared" si="490"/>
        <v/>
      </c>
      <c r="D513" s="25" t="str">
        <f t="shared" si="491"/>
        <v/>
      </c>
      <c r="E513" s="25"/>
      <c r="F513" s="8"/>
      <c r="G513"/>
      <c r="H513"/>
      <c r="I513"/>
      <c r="J513"/>
      <c r="K513"/>
      <c r="L513"/>
    </row>
    <row r="514" spans="1:12" x14ac:dyDescent="0.25">
      <c r="B514" s="10">
        <f t="shared" si="400"/>
        <v>0</v>
      </c>
      <c r="C514" s="13" t="str">
        <f t="shared" si="490"/>
        <v/>
      </c>
      <c r="D514" s="25" t="str">
        <f t="shared" si="491"/>
        <v/>
      </c>
      <c r="E514" s="25"/>
      <c r="F514" s="8"/>
      <c r="G514"/>
      <c r="H514"/>
      <c r="I514"/>
      <c r="J514"/>
      <c r="K514"/>
      <c r="L514"/>
    </row>
    <row r="515" spans="1:12" x14ac:dyDescent="0.25">
      <c r="B515" s="10">
        <f t="shared" si="400"/>
        <v>0</v>
      </c>
      <c r="C515" s="13" t="str">
        <f t="shared" si="490"/>
        <v/>
      </c>
      <c r="D515" s="25" t="str">
        <f t="shared" si="491"/>
        <v/>
      </c>
      <c r="E515" s="25"/>
      <c r="F515" s="8"/>
      <c r="G515"/>
      <c r="H515"/>
      <c r="I515"/>
      <c r="J515"/>
      <c r="K515"/>
      <c r="L515"/>
    </row>
    <row r="516" spans="1:12" x14ac:dyDescent="0.25">
      <c r="B516" s="10">
        <f t="shared" si="400"/>
        <v>0</v>
      </c>
      <c r="C516" s="13" t="str">
        <f t="shared" si="490"/>
        <v/>
      </c>
      <c r="D516" s="25" t="str">
        <f t="shared" si="491"/>
        <v/>
      </c>
      <c r="E516" s="25"/>
      <c r="F516" s="8"/>
      <c r="G516"/>
      <c r="H516"/>
      <c r="I516"/>
      <c r="J516"/>
      <c r="K516"/>
      <c r="L516"/>
    </row>
    <row r="517" spans="1:12" x14ac:dyDescent="0.25">
      <c r="B517" s="10">
        <f t="shared" si="400"/>
        <v>0</v>
      </c>
      <c r="C517" s="13" t="str">
        <f t="shared" si="490"/>
        <v/>
      </c>
      <c r="D517" s="25" t="str">
        <f t="shared" si="491"/>
        <v/>
      </c>
      <c r="E517" s="25"/>
      <c r="F517" s="8"/>
      <c r="G517"/>
      <c r="H517"/>
      <c r="I517"/>
      <c r="J517"/>
      <c r="K517"/>
      <c r="L517"/>
    </row>
    <row r="518" spans="1:12" x14ac:dyDescent="0.25">
      <c r="B518" s="10">
        <f t="shared" si="400"/>
        <v>0</v>
      </c>
      <c r="C518" s="13" t="str">
        <f t="shared" si="490"/>
        <v/>
      </c>
      <c r="D518" s="25" t="str">
        <f t="shared" si="491"/>
        <v/>
      </c>
      <c r="E518" s="25"/>
      <c r="F518" s="8"/>
      <c r="G518"/>
      <c r="H518"/>
      <c r="I518"/>
      <c r="J518"/>
      <c r="K518"/>
      <c r="L518"/>
    </row>
    <row r="519" spans="1:12" x14ac:dyDescent="0.25">
      <c r="B519" s="10">
        <f t="shared" si="400"/>
        <v>0</v>
      </c>
      <c r="C519" s="13" t="str">
        <f t="shared" si="490"/>
        <v/>
      </c>
      <c r="D519" s="25" t="str">
        <f t="shared" si="491"/>
        <v/>
      </c>
      <c r="E519" s="25"/>
      <c r="F519" s="8"/>
      <c r="G519"/>
      <c r="H519"/>
      <c r="I519"/>
      <c r="J519"/>
      <c r="K519"/>
      <c r="L519"/>
    </row>
    <row r="520" spans="1:12" x14ac:dyDescent="0.25">
      <c r="B520" s="10">
        <f t="shared" si="400"/>
        <v>0</v>
      </c>
      <c r="C520" s="13" t="str">
        <f t="shared" si="490"/>
        <v/>
      </c>
      <c r="D520" s="25" t="str">
        <f t="shared" si="491"/>
        <v/>
      </c>
      <c r="E520" s="25"/>
      <c r="F520" s="8"/>
      <c r="G520"/>
      <c r="H520"/>
      <c r="I520"/>
      <c r="J520"/>
      <c r="K520"/>
      <c r="L520"/>
    </row>
    <row r="521" spans="1:12" x14ac:dyDescent="0.25">
      <c r="A521" t="s">
        <v>19</v>
      </c>
      <c r="B521" s="10">
        <f t="shared" si="400"/>
        <v>0</v>
      </c>
      <c r="C521" s="13" t="str">
        <f t="shared" si="490"/>
        <v/>
      </c>
      <c r="D521" s="25" t="str">
        <f t="shared" si="491"/>
        <v/>
      </c>
      <c r="E521" s="25"/>
      <c r="F521" s="8"/>
      <c r="G521"/>
      <c r="H521"/>
      <c r="I521"/>
      <c r="J521"/>
      <c r="K521"/>
      <c r="L521"/>
    </row>
    <row r="522" spans="1:12" ht="15.75" thickBot="1" x14ac:dyDescent="0.3">
      <c r="B522" s="10">
        <f t="shared" si="400"/>
        <v>0</v>
      </c>
      <c r="C522" s="27" t="str">
        <f t="shared" ref="C522" si="492">IF(B522=$L$12,B522,"")</f>
        <v/>
      </c>
      <c r="D522" s="28" t="str">
        <f t="shared" si="491"/>
        <v/>
      </c>
      <c r="E522" s="25"/>
      <c r="F522" s="8"/>
      <c r="G522"/>
      <c r="H522"/>
      <c r="I522"/>
      <c r="J522"/>
      <c r="K522"/>
      <c r="L522"/>
    </row>
    <row r="523" spans="1:12" x14ac:dyDescent="0.25">
      <c r="D523" s="1"/>
      <c r="E523" s="1"/>
      <c r="G523"/>
      <c r="H523"/>
      <c r="I523"/>
      <c r="J523"/>
      <c r="K523"/>
      <c r="L523"/>
    </row>
    <row r="524" spans="1:12" x14ac:dyDescent="0.25">
      <c r="A524" s="16" t="s">
        <v>151</v>
      </c>
      <c r="B524" s="17">
        <f>MAX(B18:B522)</f>
        <v>45389</v>
      </c>
      <c r="D524" s="1"/>
      <c r="E524" s="1"/>
      <c r="F524"/>
      <c r="G524"/>
      <c r="H524"/>
      <c r="I524"/>
      <c r="J524"/>
      <c r="K524"/>
      <c r="L524"/>
    </row>
    <row r="525" spans="1:12" x14ac:dyDescent="0.25">
      <c r="D525" s="1"/>
      <c r="E525" s="1"/>
      <c r="F525"/>
      <c r="G525"/>
      <c r="H525"/>
      <c r="I525"/>
      <c r="J525"/>
      <c r="K525"/>
      <c r="L525"/>
    </row>
    <row r="526" spans="1:12" x14ac:dyDescent="0.25">
      <c r="D526" s="1"/>
      <c r="E526" s="1"/>
      <c r="F526"/>
      <c r="G526"/>
      <c r="H526"/>
      <c r="I526"/>
      <c r="J526"/>
      <c r="K526"/>
      <c r="L526"/>
    </row>
  </sheetData>
  <sortState ref="A3:AN454">
    <sortCondition ref="A175"/>
  </sortState>
  <mergeCells count="2">
    <mergeCell ref="F17:L17"/>
    <mergeCell ref="C17:D17"/>
  </mergeCells>
  <hyperlinks>
    <hyperlink ref="B3" r:id="rId1"/>
    <hyperlink ref="A3" r:id="rId2"/>
  </hyperlinks>
  <pageMargins left="0.7" right="0.7" top="0.75" bottom="0.75" header="0.3" footer="0.3"/>
  <pageSetup scale="14" fitToHeight="8" orientation="portrait" r:id="rId3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4"/>
  <sheetViews>
    <sheetView workbookViewId="0">
      <selection activeCell="A5" sqref="A5:XFD5"/>
    </sheetView>
  </sheetViews>
  <sheetFormatPr defaultRowHeight="15" x14ac:dyDescent="0.25"/>
  <cols>
    <col min="1" max="1" width="63" bestFit="1" customWidth="1"/>
    <col min="2" max="2" width="14.7109375" bestFit="1" customWidth="1"/>
  </cols>
  <sheetData>
    <row r="1" spans="1:2" ht="24" thickBot="1" x14ac:dyDescent="0.4">
      <c r="A1" s="12" t="s">
        <v>139</v>
      </c>
      <c r="B1" s="2" t="s">
        <v>140</v>
      </c>
    </row>
    <row r="2" spans="1:2" ht="15.75" thickTop="1" x14ac:dyDescent="0.25">
      <c r="A2" t="s">
        <v>69</v>
      </c>
      <c r="B2" s="9">
        <v>42267</v>
      </c>
    </row>
    <row r="3" spans="1:2" x14ac:dyDescent="0.25">
      <c r="A3" t="s">
        <v>148</v>
      </c>
      <c r="B3" s="10">
        <v>42470</v>
      </c>
    </row>
    <row r="4" spans="1:2" x14ac:dyDescent="0.25">
      <c r="A4" t="s">
        <v>87</v>
      </c>
      <c r="B4" s="10">
        <v>41392</v>
      </c>
    </row>
    <row r="5" spans="1:2" x14ac:dyDescent="0.25">
      <c r="A5" t="s">
        <v>100</v>
      </c>
      <c r="B5" s="10">
        <v>42057</v>
      </c>
    </row>
    <row r="6" spans="1:2" x14ac:dyDescent="0.25">
      <c r="A6" t="s">
        <v>241</v>
      </c>
      <c r="B6" s="10">
        <v>42218</v>
      </c>
    </row>
    <row r="7" spans="1:2" x14ac:dyDescent="0.25">
      <c r="A7" t="s">
        <v>161</v>
      </c>
      <c r="B7" s="10">
        <v>41952</v>
      </c>
    </row>
    <row r="8" spans="1:2" x14ac:dyDescent="0.25">
      <c r="A8" t="s">
        <v>86</v>
      </c>
      <c r="B8" s="10">
        <v>42239</v>
      </c>
    </row>
    <row r="9" spans="1:2" x14ac:dyDescent="0.25">
      <c r="A9" t="s">
        <v>297</v>
      </c>
      <c r="B9" s="10">
        <v>42372</v>
      </c>
    </row>
    <row r="10" spans="1:2" x14ac:dyDescent="0.25">
      <c r="A10" t="s">
        <v>233</v>
      </c>
      <c r="B10" s="10">
        <v>41966</v>
      </c>
    </row>
    <row r="11" spans="1:2" x14ac:dyDescent="0.25">
      <c r="A11" t="s">
        <v>117</v>
      </c>
      <c r="B11" s="10">
        <v>41896</v>
      </c>
    </row>
    <row r="12" spans="1:2" x14ac:dyDescent="0.25">
      <c r="A12" t="s">
        <v>257</v>
      </c>
      <c r="B12" s="10">
        <v>42141</v>
      </c>
    </row>
    <row r="13" spans="1:2" x14ac:dyDescent="0.25">
      <c r="A13" t="s">
        <v>103</v>
      </c>
      <c r="B13" s="10">
        <v>41469</v>
      </c>
    </row>
    <row r="14" spans="1:2" x14ac:dyDescent="0.25">
      <c r="A14" t="s">
        <v>130</v>
      </c>
      <c r="B14" s="10">
        <v>42372</v>
      </c>
    </row>
    <row r="15" spans="1:2" x14ac:dyDescent="0.25">
      <c r="A15" t="s">
        <v>120</v>
      </c>
      <c r="B15" s="10">
        <v>42057</v>
      </c>
    </row>
    <row r="16" spans="1:2" x14ac:dyDescent="0.25">
      <c r="A16" t="s">
        <v>102</v>
      </c>
      <c r="B16" s="10">
        <v>41469</v>
      </c>
    </row>
    <row r="17" spans="1:2" x14ac:dyDescent="0.25">
      <c r="A17" t="s">
        <v>270</v>
      </c>
      <c r="B17" s="10">
        <v>42190</v>
      </c>
    </row>
    <row r="18" spans="1:2" x14ac:dyDescent="0.25">
      <c r="A18" t="s">
        <v>89</v>
      </c>
      <c r="B18" s="10">
        <v>41392</v>
      </c>
    </row>
    <row r="19" spans="1:2" x14ac:dyDescent="0.25">
      <c r="A19" t="s">
        <v>88</v>
      </c>
      <c r="B19" s="10">
        <v>41392</v>
      </c>
    </row>
    <row r="20" spans="1:2" x14ac:dyDescent="0.25">
      <c r="A20" t="s">
        <v>31</v>
      </c>
      <c r="B20" s="10">
        <v>42337</v>
      </c>
    </row>
    <row r="21" spans="1:2" x14ac:dyDescent="0.25">
      <c r="A21" t="s">
        <v>191</v>
      </c>
      <c r="B21" s="10">
        <v>41784</v>
      </c>
    </row>
    <row r="22" spans="1:2" x14ac:dyDescent="0.25">
      <c r="A22" t="s">
        <v>308</v>
      </c>
      <c r="B22" s="10">
        <v>42463</v>
      </c>
    </row>
    <row r="23" spans="1:2" x14ac:dyDescent="0.25">
      <c r="A23" t="s">
        <v>246</v>
      </c>
      <c r="B23" s="10">
        <v>42029</v>
      </c>
    </row>
    <row r="24" spans="1:2" x14ac:dyDescent="0.25">
      <c r="A24" t="s">
        <v>131</v>
      </c>
      <c r="B24" s="10">
        <v>42281</v>
      </c>
    </row>
    <row r="25" spans="1:2" x14ac:dyDescent="0.25">
      <c r="A25" t="s">
        <v>90</v>
      </c>
      <c r="B25" s="10">
        <v>42470</v>
      </c>
    </row>
    <row r="26" spans="1:2" x14ac:dyDescent="0.25">
      <c r="A26" t="s">
        <v>20</v>
      </c>
      <c r="B26" s="10">
        <v>42365</v>
      </c>
    </row>
    <row r="27" spans="1:2" x14ac:dyDescent="0.25">
      <c r="A27" t="s">
        <v>7</v>
      </c>
      <c r="B27" s="10">
        <v>41931</v>
      </c>
    </row>
    <row r="28" spans="1:2" x14ac:dyDescent="0.25">
      <c r="A28" t="s">
        <v>245</v>
      </c>
      <c r="B28" s="10">
        <v>42372</v>
      </c>
    </row>
    <row r="29" spans="1:2" x14ac:dyDescent="0.25">
      <c r="A29" t="s">
        <v>244</v>
      </c>
      <c r="B29" s="10">
        <v>42092</v>
      </c>
    </row>
    <row r="30" spans="1:2" x14ac:dyDescent="0.25">
      <c r="A30" t="s">
        <v>147</v>
      </c>
      <c r="B30" s="10">
        <v>41609</v>
      </c>
    </row>
    <row r="31" spans="1:2" x14ac:dyDescent="0.25">
      <c r="A31" t="s">
        <v>154</v>
      </c>
      <c r="B31" s="10">
        <v>41616</v>
      </c>
    </row>
    <row r="32" spans="1:2" x14ac:dyDescent="0.25">
      <c r="A32" t="s">
        <v>155</v>
      </c>
      <c r="B32" s="10">
        <v>41617</v>
      </c>
    </row>
    <row r="33" spans="1:2" x14ac:dyDescent="0.25">
      <c r="A33" t="s">
        <v>152</v>
      </c>
      <c r="B33" s="10">
        <v>41618</v>
      </c>
    </row>
    <row r="34" spans="1:2" x14ac:dyDescent="0.25">
      <c r="A34" t="s">
        <v>153</v>
      </c>
      <c r="B34" s="10">
        <v>41619</v>
      </c>
    </row>
    <row r="35" spans="1:2" x14ac:dyDescent="0.25">
      <c r="A35" t="s">
        <v>46</v>
      </c>
      <c r="B35" s="10">
        <v>42358</v>
      </c>
    </row>
    <row r="36" spans="1:2" x14ac:dyDescent="0.25">
      <c r="A36" t="s">
        <v>47</v>
      </c>
      <c r="B36" s="10">
        <v>41259</v>
      </c>
    </row>
    <row r="37" spans="1:2" x14ac:dyDescent="0.25">
      <c r="A37" t="s">
        <v>157</v>
      </c>
      <c r="B37" s="10">
        <v>41987</v>
      </c>
    </row>
    <row r="38" spans="1:2" x14ac:dyDescent="0.25">
      <c r="A38" t="s">
        <v>234</v>
      </c>
      <c r="B38" s="10">
        <v>41987</v>
      </c>
    </row>
    <row r="39" spans="1:2" x14ac:dyDescent="0.25">
      <c r="A39" t="s">
        <v>158</v>
      </c>
      <c r="B39" s="10">
        <v>41630</v>
      </c>
    </row>
    <row r="40" spans="1:2" x14ac:dyDescent="0.25">
      <c r="A40" t="s">
        <v>156</v>
      </c>
      <c r="B40" s="10">
        <v>42351</v>
      </c>
    </row>
    <row r="41" spans="1:2" x14ac:dyDescent="0.25">
      <c r="A41" t="s">
        <v>296</v>
      </c>
      <c r="B41" s="10">
        <v>42351</v>
      </c>
    </row>
    <row r="42" spans="1:2" x14ac:dyDescent="0.25">
      <c r="A42" t="s">
        <v>237</v>
      </c>
      <c r="B42" s="10">
        <v>42358</v>
      </c>
    </row>
    <row r="43" spans="1:2" x14ac:dyDescent="0.25">
      <c r="A43" t="s">
        <v>51</v>
      </c>
      <c r="B43" s="10">
        <v>41266</v>
      </c>
    </row>
    <row r="44" spans="1:2" x14ac:dyDescent="0.25">
      <c r="A44" t="s">
        <v>52</v>
      </c>
      <c r="B44" s="10">
        <v>41266</v>
      </c>
    </row>
    <row r="45" spans="1:2" x14ac:dyDescent="0.25">
      <c r="A45" t="s">
        <v>160</v>
      </c>
      <c r="B45" s="10">
        <v>42351</v>
      </c>
    </row>
    <row r="46" spans="1:2" x14ac:dyDescent="0.25">
      <c r="A46" t="s">
        <v>250</v>
      </c>
      <c r="B46" s="10">
        <v>42092</v>
      </c>
    </row>
    <row r="47" spans="1:2" x14ac:dyDescent="0.25">
      <c r="A47" t="s">
        <v>263</v>
      </c>
      <c r="B47" s="10">
        <v>42176</v>
      </c>
    </row>
    <row r="48" spans="1:2" x14ac:dyDescent="0.25">
      <c r="A48" t="s">
        <v>266</v>
      </c>
      <c r="B48" s="10">
        <v>42190</v>
      </c>
    </row>
    <row r="49" spans="1:2" x14ac:dyDescent="0.25">
      <c r="A49" t="s">
        <v>281</v>
      </c>
      <c r="B49" s="10">
        <v>42337</v>
      </c>
    </row>
    <row r="50" spans="1:2" x14ac:dyDescent="0.25">
      <c r="A50" t="s">
        <v>295</v>
      </c>
      <c r="B50" s="10">
        <v>42442</v>
      </c>
    </row>
    <row r="51" spans="1:2" x14ac:dyDescent="0.25">
      <c r="A51" t="s">
        <v>298</v>
      </c>
      <c r="B51" s="10">
        <v>42372</v>
      </c>
    </row>
    <row r="52" spans="1:2" x14ac:dyDescent="0.25">
      <c r="A52" t="s">
        <v>309</v>
      </c>
      <c r="B52" s="10">
        <v>42470</v>
      </c>
    </row>
    <row r="53" spans="1:2" x14ac:dyDescent="0.25">
      <c r="A53" t="s">
        <v>164</v>
      </c>
      <c r="B53" s="10">
        <v>41784</v>
      </c>
    </row>
    <row r="54" spans="1:2" x14ac:dyDescent="0.25">
      <c r="A54" t="s">
        <v>43</v>
      </c>
      <c r="B54" s="10">
        <v>42281</v>
      </c>
    </row>
    <row r="55" spans="1:2" x14ac:dyDescent="0.25">
      <c r="A55" t="s">
        <v>73</v>
      </c>
      <c r="B55" s="10">
        <v>41364</v>
      </c>
    </row>
    <row r="56" spans="1:2" x14ac:dyDescent="0.25">
      <c r="A56" t="s">
        <v>187</v>
      </c>
      <c r="B56" s="10">
        <v>41749</v>
      </c>
    </row>
    <row r="57" spans="1:2" x14ac:dyDescent="0.25">
      <c r="A57" t="s">
        <v>126</v>
      </c>
      <c r="B57" s="10">
        <v>42267</v>
      </c>
    </row>
    <row r="58" spans="1:2" x14ac:dyDescent="0.25">
      <c r="A58" t="s">
        <v>285</v>
      </c>
      <c r="B58" s="10">
        <v>42330</v>
      </c>
    </row>
    <row r="59" spans="1:2" x14ac:dyDescent="0.25">
      <c r="A59" t="s">
        <v>213</v>
      </c>
      <c r="B59" s="10">
        <v>41875</v>
      </c>
    </row>
    <row r="60" spans="1:2" x14ac:dyDescent="0.25">
      <c r="A60" t="s">
        <v>212</v>
      </c>
      <c r="B60" s="10">
        <v>41875</v>
      </c>
    </row>
    <row r="61" spans="1:2" x14ac:dyDescent="0.25">
      <c r="A61" t="s">
        <v>71</v>
      </c>
      <c r="B61" s="10">
        <v>42365</v>
      </c>
    </row>
    <row r="62" spans="1:2" x14ac:dyDescent="0.25">
      <c r="A62" t="s">
        <v>232</v>
      </c>
      <c r="B62" s="10">
        <v>41973</v>
      </c>
    </row>
    <row r="63" spans="1:2" x14ac:dyDescent="0.25">
      <c r="A63" t="s">
        <v>132</v>
      </c>
      <c r="B63" s="10">
        <v>42422</v>
      </c>
    </row>
    <row r="64" spans="1:2" x14ac:dyDescent="0.25">
      <c r="A64" t="s">
        <v>122</v>
      </c>
      <c r="B64" s="10">
        <v>41973</v>
      </c>
    </row>
    <row r="65" spans="1:2" x14ac:dyDescent="0.25">
      <c r="A65" t="s">
        <v>225</v>
      </c>
      <c r="B65" s="10">
        <v>41931</v>
      </c>
    </row>
    <row r="66" spans="1:2" x14ac:dyDescent="0.25">
      <c r="A66" t="s">
        <v>35</v>
      </c>
      <c r="B66" s="10">
        <v>42239</v>
      </c>
    </row>
    <row r="67" spans="1:2" x14ac:dyDescent="0.25">
      <c r="A67" t="s">
        <v>183</v>
      </c>
      <c r="B67" s="10">
        <v>41882</v>
      </c>
    </row>
    <row r="68" spans="1:2" x14ac:dyDescent="0.25">
      <c r="A68" t="s">
        <v>292</v>
      </c>
      <c r="B68" s="10">
        <v>42344</v>
      </c>
    </row>
    <row r="69" spans="1:2" x14ac:dyDescent="0.25">
      <c r="A69" t="s">
        <v>92</v>
      </c>
      <c r="B69" s="10">
        <v>42463</v>
      </c>
    </row>
    <row r="70" spans="1:2" x14ac:dyDescent="0.25">
      <c r="A70" t="s">
        <v>83</v>
      </c>
      <c r="B70" s="10">
        <v>42190</v>
      </c>
    </row>
    <row r="71" spans="1:2" x14ac:dyDescent="0.25">
      <c r="A71" t="s">
        <v>210</v>
      </c>
      <c r="B71" s="10">
        <v>41882</v>
      </c>
    </row>
    <row r="72" spans="1:2" x14ac:dyDescent="0.25">
      <c r="A72" t="s">
        <v>293</v>
      </c>
      <c r="B72" s="10">
        <v>42330</v>
      </c>
    </row>
    <row r="73" spans="1:2" x14ac:dyDescent="0.25">
      <c r="A73" t="s">
        <v>307</v>
      </c>
      <c r="B73" s="10">
        <v>42463</v>
      </c>
    </row>
    <row r="74" spans="1:2" x14ac:dyDescent="0.25">
      <c r="A74" t="s">
        <v>286</v>
      </c>
      <c r="B74" s="10">
        <v>42316</v>
      </c>
    </row>
    <row r="75" spans="1:2" x14ac:dyDescent="0.25">
      <c r="A75" t="s">
        <v>268</v>
      </c>
      <c r="B75" s="10">
        <v>42316</v>
      </c>
    </row>
    <row r="76" spans="1:2" x14ac:dyDescent="0.25">
      <c r="A76" t="s">
        <v>37</v>
      </c>
      <c r="B76" s="10">
        <v>42400</v>
      </c>
    </row>
    <row r="77" spans="1:2" x14ac:dyDescent="0.25">
      <c r="A77" t="s">
        <v>114</v>
      </c>
      <c r="B77" s="10">
        <v>42365</v>
      </c>
    </row>
    <row r="78" spans="1:2" x14ac:dyDescent="0.25">
      <c r="A78" t="s">
        <v>58</v>
      </c>
      <c r="B78" s="10">
        <v>42428</v>
      </c>
    </row>
    <row r="79" spans="1:2" x14ac:dyDescent="0.25">
      <c r="A79" t="s">
        <v>227</v>
      </c>
      <c r="B79" s="10">
        <v>42344</v>
      </c>
    </row>
    <row r="80" spans="1:2" x14ac:dyDescent="0.25">
      <c r="A80" t="s">
        <v>112</v>
      </c>
      <c r="B80" s="10">
        <v>42169</v>
      </c>
    </row>
    <row r="81" spans="1:2" x14ac:dyDescent="0.25">
      <c r="A81" t="s">
        <v>288</v>
      </c>
      <c r="B81" s="10">
        <v>42316</v>
      </c>
    </row>
    <row r="82" spans="1:2" x14ac:dyDescent="0.25">
      <c r="A82" t="s">
        <v>65</v>
      </c>
      <c r="B82" s="10">
        <v>42344</v>
      </c>
    </row>
    <row r="83" spans="1:2" x14ac:dyDescent="0.25">
      <c r="A83" t="s">
        <v>95</v>
      </c>
      <c r="B83" s="10">
        <v>42169</v>
      </c>
    </row>
    <row r="84" spans="1:2" x14ac:dyDescent="0.25">
      <c r="A84" t="s">
        <v>68</v>
      </c>
      <c r="B84" s="10">
        <v>42428</v>
      </c>
    </row>
    <row r="85" spans="1:2" x14ac:dyDescent="0.25">
      <c r="A85" t="s">
        <v>201</v>
      </c>
      <c r="B85" s="10">
        <v>41826</v>
      </c>
    </row>
    <row r="86" spans="1:2" x14ac:dyDescent="0.25">
      <c r="A86" t="s">
        <v>77</v>
      </c>
      <c r="B86" s="10">
        <v>41651</v>
      </c>
    </row>
    <row r="87" spans="1:2" x14ac:dyDescent="0.25">
      <c r="A87" t="s">
        <v>14</v>
      </c>
      <c r="B87" s="10">
        <v>41336</v>
      </c>
    </row>
    <row r="88" spans="1:2" x14ac:dyDescent="0.25">
      <c r="A88" t="s">
        <v>173</v>
      </c>
      <c r="B88" s="10">
        <v>42422</v>
      </c>
    </row>
    <row r="89" spans="1:2" x14ac:dyDescent="0.25">
      <c r="A89" t="s">
        <v>38</v>
      </c>
      <c r="B89" s="10">
        <v>42442</v>
      </c>
    </row>
    <row r="90" spans="1:2" x14ac:dyDescent="0.25">
      <c r="A90" t="s">
        <v>167</v>
      </c>
      <c r="B90" s="10">
        <v>42274</v>
      </c>
    </row>
    <row r="91" spans="1:2" x14ac:dyDescent="0.25">
      <c r="A91" t="s">
        <v>97</v>
      </c>
      <c r="B91" s="10">
        <v>41462</v>
      </c>
    </row>
    <row r="92" spans="1:2" x14ac:dyDescent="0.25">
      <c r="A92" t="s">
        <v>206</v>
      </c>
      <c r="B92" s="10">
        <v>41847</v>
      </c>
    </row>
    <row r="93" spans="1:2" x14ac:dyDescent="0.25">
      <c r="A93" t="s">
        <v>72</v>
      </c>
      <c r="B93" s="10">
        <v>42022</v>
      </c>
    </row>
    <row r="94" spans="1:2" x14ac:dyDescent="0.25">
      <c r="A94" t="s">
        <v>29</v>
      </c>
      <c r="B94" s="10">
        <v>41462</v>
      </c>
    </row>
    <row r="95" spans="1:2" x14ac:dyDescent="0.25">
      <c r="A95" t="s">
        <v>110</v>
      </c>
      <c r="B95" s="10">
        <v>41504</v>
      </c>
    </row>
    <row r="96" spans="1:2" x14ac:dyDescent="0.25">
      <c r="A96" t="s">
        <v>176</v>
      </c>
      <c r="B96" s="10">
        <v>42218</v>
      </c>
    </row>
    <row r="97" spans="1:2" x14ac:dyDescent="0.25">
      <c r="A97" t="s">
        <v>208</v>
      </c>
      <c r="B97" s="10">
        <v>42316</v>
      </c>
    </row>
    <row r="98" spans="1:2" x14ac:dyDescent="0.25">
      <c r="A98" t="s">
        <v>82</v>
      </c>
      <c r="B98" s="10">
        <v>41413</v>
      </c>
    </row>
    <row r="99" spans="1:2" x14ac:dyDescent="0.25">
      <c r="A99" t="s">
        <v>223</v>
      </c>
      <c r="B99" s="10">
        <v>41924</v>
      </c>
    </row>
    <row r="100" spans="1:2" x14ac:dyDescent="0.25">
      <c r="A100" t="s">
        <v>150</v>
      </c>
      <c r="B100" s="10">
        <v>41938</v>
      </c>
    </row>
    <row r="101" spans="1:2" x14ac:dyDescent="0.25">
      <c r="A101" t="s">
        <v>96</v>
      </c>
      <c r="B101" s="10">
        <v>42288</v>
      </c>
    </row>
    <row r="102" spans="1:2" x14ac:dyDescent="0.25">
      <c r="A102" t="s">
        <v>215</v>
      </c>
      <c r="B102" s="10">
        <v>41924</v>
      </c>
    </row>
    <row r="103" spans="1:2" x14ac:dyDescent="0.25">
      <c r="A103" t="s">
        <v>194</v>
      </c>
      <c r="B103" s="10">
        <v>41798</v>
      </c>
    </row>
    <row r="104" spans="1:2" x14ac:dyDescent="0.25">
      <c r="A104" t="s">
        <v>55</v>
      </c>
      <c r="B104" s="10">
        <v>41938</v>
      </c>
    </row>
    <row r="105" spans="1:2" x14ac:dyDescent="0.25">
      <c r="A105" t="s">
        <v>202</v>
      </c>
      <c r="B105" s="10">
        <v>41833</v>
      </c>
    </row>
    <row r="106" spans="1:2" x14ac:dyDescent="0.25">
      <c r="A106" t="s">
        <v>99</v>
      </c>
      <c r="B106" s="10">
        <v>42386</v>
      </c>
    </row>
    <row r="107" spans="1:2" x14ac:dyDescent="0.25">
      <c r="A107" t="s">
        <v>34</v>
      </c>
      <c r="B107" s="10">
        <v>41917</v>
      </c>
    </row>
    <row r="108" spans="1:2" x14ac:dyDescent="0.25">
      <c r="A108" t="s">
        <v>248</v>
      </c>
      <c r="B108" s="10">
        <v>42225</v>
      </c>
    </row>
    <row r="109" spans="1:2" x14ac:dyDescent="0.25">
      <c r="A109" t="s">
        <v>70</v>
      </c>
      <c r="B109" s="10">
        <v>42274</v>
      </c>
    </row>
    <row r="110" spans="1:2" x14ac:dyDescent="0.25">
      <c r="A110" t="s">
        <v>258</v>
      </c>
      <c r="B110" s="10">
        <v>42155</v>
      </c>
    </row>
    <row r="111" spans="1:2" x14ac:dyDescent="0.25">
      <c r="A111" t="s">
        <v>163</v>
      </c>
      <c r="B111" s="10">
        <v>42204</v>
      </c>
    </row>
    <row r="112" spans="1:2" x14ac:dyDescent="0.25">
      <c r="A112" t="s">
        <v>105</v>
      </c>
      <c r="B112" s="10">
        <v>41483</v>
      </c>
    </row>
    <row r="113" spans="1:2" x14ac:dyDescent="0.25">
      <c r="A113" t="s">
        <v>228</v>
      </c>
      <c r="B113" s="10">
        <v>42155</v>
      </c>
    </row>
    <row r="114" spans="1:2" x14ac:dyDescent="0.25">
      <c r="A114" t="s">
        <v>136</v>
      </c>
      <c r="B114" s="10">
        <v>42246</v>
      </c>
    </row>
    <row r="115" spans="1:2" x14ac:dyDescent="0.25">
      <c r="A115" t="s">
        <v>17</v>
      </c>
      <c r="B115" s="10">
        <v>42385</v>
      </c>
    </row>
    <row r="116" spans="1:2" x14ac:dyDescent="0.25">
      <c r="A116" t="s">
        <v>56</v>
      </c>
      <c r="B116" s="10">
        <v>42386</v>
      </c>
    </row>
    <row r="117" spans="1:2" x14ac:dyDescent="0.25">
      <c r="A117" t="s">
        <v>149</v>
      </c>
      <c r="B117" s="10">
        <v>41952</v>
      </c>
    </row>
    <row r="118" spans="1:2" x14ac:dyDescent="0.25">
      <c r="A118" t="s">
        <v>107</v>
      </c>
      <c r="B118" s="10">
        <v>42422</v>
      </c>
    </row>
    <row r="119" spans="1:2" x14ac:dyDescent="0.25">
      <c r="A119" t="s">
        <v>203</v>
      </c>
      <c r="B119" s="10">
        <v>42442</v>
      </c>
    </row>
    <row r="120" spans="1:2" x14ac:dyDescent="0.25">
      <c r="A120" t="s">
        <v>78</v>
      </c>
      <c r="B120" s="10">
        <v>41378</v>
      </c>
    </row>
    <row r="121" spans="1:2" x14ac:dyDescent="0.25">
      <c r="A121" t="s">
        <v>184</v>
      </c>
      <c r="B121" s="10">
        <v>42295</v>
      </c>
    </row>
    <row r="122" spans="1:2" x14ac:dyDescent="0.25">
      <c r="A122" t="s">
        <v>249</v>
      </c>
      <c r="B122" s="10">
        <v>42078</v>
      </c>
    </row>
    <row r="123" spans="1:2" x14ac:dyDescent="0.25">
      <c r="A123" t="s">
        <v>79</v>
      </c>
      <c r="B123" s="10">
        <v>41385</v>
      </c>
    </row>
    <row r="124" spans="1:2" x14ac:dyDescent="0.25">
      <c r="A124" t="s">
        <v>231</v>
      </c>
      <c r="B124" s="10">
        <v>41959</v>
      </c>
    </row>
    <row r="125" spans="1:2" x14ac:dyDescent="0.25">
      <c r="A125" t="s">
        <v>170</v>
      </c>
      <c r="B125" s="10">
        <v>42309</v>
      </c>
    </row>
    <row r="126" spans="1:2" x14ac:dyDescent="0.25">
      <c r="A126" t="s">
        <v>193</v>
      </c>
      <c r="B126" s="10">
        <v>42225</v>
      </c>
    </row>
    <row r="127" spans="1:2" x14ac:dyDescent="0.25">
      <c r="A127" t="s">
        <v>252</v>
      </c>
      <c r="B127" s="10">
        <v>42120</v>
      </c>
    </row>
    <row r="128" spans="1:2" x14ac:dyDescent="0.25">
      <c r="A128" t="s">
        <v>282</v>
      </c>
      <c r="B128" s="10">
        <v>42253</v>
      </c>
    </row>
    <row r="129" spans="1:2" x14ac:dyDescent="0.25">
      <c r="A129" t="s">
        <v>188</v>
      </c>
      <c r="B129" s="10">
        <v>42470</v>
      </c>
    </row>
    <row r="130" spans="1:2" x14ac:dyDescent="0.25">
      <c r="A130" t="s">
        <v>200</v>
      </c>
      <c r="B130" s="10">
        <v>42295</v>
      </c>
    </row>
    <row r="131" spans="1:2" x14ac:dyDescent="0.25">
      <c r="A131" t="s">
        <v>264</v>
      </c>
      <c r="B131" s="10">
        <v>42176</v>
      </c>
    </row>
    <row r="132" spans="1:2" x14ac:dyDescent="0.25">
      <c r="A132" t="s">
        <v>205</v>
      </c>
      <c r="B132" s="10">
        <v>41847</v>
      </c>
    </row>
    <row r="133" spans="1:2" x14ac:dyDescent="0.25">
      <c r="A133" t="s">
        <v>269</v>
      </c>
      <c r="B133" s="10">
        <v>42190</v>
      </c>
    </row>
    <row r="134" spans="1:2" x14ac:dyDescent="0.25">
      <c r="A134" t="s">
        <v>9</v>
      </c>
      <c r="B134" s="10">
        <v>42239</v>
      </c>
    </row>
    <row r="135" spans="1:2" x14ac:dyDescent="0.25">
      <c r="A135" t="s">
        <v>277</v>
      </c>
      <c r="B135" s="10">
        <v>42246</v>
      </c>
    </row>
    <row r="136" spans="1:2" x14ac:dyDescent="0.25">
      <c r="A136" t="s">
        <v>230</v>
      </c>
      <c r="B136" s="10">
        <v>41959</v>
      </c>
    </row>
    <row r="137" spans="1:2" x14ac:dyDescent="0.25">
      <c r="A137" t="s">
        <v>306</v>
      </c>
      <c r="B137" s="10">
        <v>42463</v>
      </c>
    </row>
    <row r="138" spans="1:2" x14ac:dyDescent="0.25">
      <c r="A138" t="s">
        <v>240</v>
      </c>
      <c r="B138" s="10">
        <v>42183</v>
      </c>
    </row>
    <row r="139" spans="1:2" x14ac:dyDescent="0.25">
      <c r="A139" t="s">
        <v>178</v>
      </c>
      <c r="B139" s="10">
        <v>41707</v>
      </c>
    </row>
    <row r="140" spans="1:2" x14ac:dyDescent="0.25">
      <c r="A140" t="s">
        <v>177</v>
      </c>
      <c r="B140" s="10">
        <v>41707</v>
      </c>
    </row>
    <row r="141" spans="1:2" x14ac:dyDescent="0.25">
      <c r="A141" t="s">
        <v>169</v>
      </c>
      <c r="B141" s="10">
        <v>42281</v>
      </c>
    </row>
    <row r="142" spans="1:2" x14ac:dyDescent="0.25">
      <c r="A142" t="s">
        <v>242</v>
      </c>
      <c r="B142" s="10">
        <v>42015</v>
      </c>
    </row>
    <row r="143" spans="1:2" x14ac:dyDescent="0.25">
      <c r="A143" t="s">
        <v>198</v>
      </c>
      <c r="B143" s="10">
        <v>42120</v>
      </c>
    </row>
    <row r="144" spans="1:2" x14ac:dyDescent="0.25">
      <c r="A144" t="s">
        <v>18</v>
      </c>
      <c r="B144" s="10">
        <v>42092</v>
      </c>
    </row>
    <row r="145" spans="1:2" x14ac:dyDescent="0.25">
      <c r="A145" t="s">
        <v>272</v>
      </c>
      <c r="B145" s="10">
        <v>42428</v>
      </c>
    </row>
    <row r="146" spans="1:2" x14ac:dyDescent="0.25">
      <c r="A146" t="s">
        <v>300</v>
      </c>
      <c r="B146" s="10">
        <v>42393</v>
      </c>
    </row>
    <row r="147" spans="1:2" x14ac:dyDescent="0.25">
      <c r="A147" t="s">
        <v>181</v>
      </c>
      <c r="B147" s="10">
        <v>41959</v>
      </c>
    </row>
    <row r="148" spans="1:2" x14ac:dyDescent="0.25">
      <c r="A148" t="s">
        <v>272</v>
      </c>
      <c r="B148" s="10">
        <v>42316</v>
      </c>
    </row>
    <row r="149" spans="1:2" x14ac:dyDescent="0.25">
      <c r="A149" t="s">
        <v>10</v>
      </c>
      <c r="B149" s="10">
        <v>42386</v>
      </c>
    </row>
    <row r="150" spans="1:2" x14ac:dyDescent="0.25">
      <c r="A150" t="s">
        <v>253</v>
      </c>
      <c r="B150" s="10">
        <v>42120</v>
      </c>
    </row>
    <row r="151" spans="1:2" x14ac:dyDescent="0.25">
      <c r="A151" t="s">
        <v>283</v>
      </c>
      <c r="B151" s="10">
        <v>42337</v>
      </c>
    </row>
    <row r="152" spans="1:2" x14ac:dyDescent="0.25">
      <c r="A152" t="s">
        <v>138</v>
      </c>
      <c r="B152" s="10">
        <v>41735</v>
      </c>
    </row>
    <row r="153" spans="1:2" x14ac:dyDescent="0.25">
      <c r="A153" t="s">
        <v>128</v>
      </c>
      <c r="B153" s="10">
        <v>41588</v>
      </c>
    </row>
    <row r="154" spans="1:2" x14ac:dyDescent="0.25">
      <c r="A154" t="s">
        <v>127</v>
      </c>
      <c r="B154" s="10">
        <v>41588</v>
      </c>
    </row>
    <row r="155" spans="1:2" x14ac:dyDescent="0.25">
      <c r="A155" t="s">
        <v>36</v>
      </c>
      <c r="B155" s="10">
        <v>41203</v>
      </c>
    </row>
    <row r="156" spans="1:2" x14ac:dyDescent="0.25">
      <c r="A156" t="s">
        <v>189</v>
      </c>
      <c r="B156" s="10">
        <v>42057</v>
      </c>
    </row>
    <row r="157" spans="1:2" x14ac:dyDescent="0.25">
      <c r="A157" t="s">
        <v>190</v>
      </c>
      <c r="B157" s="10">
        <v>41763</v>
      </c>
    </row>
    <row r="158" spans="1:2" x14ac:dyDescent="0.25">
      <c r="A158" t="s">
        <v>229</v>
      </c>
      <c r="B158" s="10">
        <v>41959</v>
      </c>
    </row>
    <row r="159" spans="1:2" x14ac:dyDescent="0.25">
      <c r="A159" t="s">
        <v>273</v>
      </c>
      <c r="B159" s="10">
        <v>42204</v>
      </c>
    </row>
    <row r="160" spans="1:2" x14ac:dyDescent="0.25">
      <c r="A160" t="s">
        <v>185</v>
      </c>
      <c r="B160" s="10">
        <v>42400</v>
      </c>
    </row>
    <row r="161" spans="1:2" x14ac:dyDescent="0.25">
      <c r="A161" t="s">
        <v>256</v>
      </c>
      <c r="B161" s="10">
        <v>42141</v>
      </c>
    </row>
    <row r="162" spans="1:2" x14ac:dyDescent="0.25">
      <c r="A162" t="s">
        <v>109</v>
      </c>
      <c r="B162" s="10">
        <v>41504</v>
      </c>
    </row>
    <row r="163" spans="1:2" x14ac:dyDescent="0.25">
      <c r="A163" t="s">
        <v>144</v>
      </c>
      <c r="B163" s="10">
        <v>42393</v>
      </c>
    </row>
    <row r="164" spans="1:2" x14ac:dyDescent="0.25">
      <c r="A164" t="s">
        <v>42</v>
      </c>
      <c r="B164" s="10">
        <v>41231</v>
      </c>
    </row>
    <row r="165" spans="1:2" x14ac:dyDescent="0.25">
      <c r="A165" t="s">
        <v>41</v>
      </c>
      <c r="B165" s="10">
        <v>41231</v>
      </c>
    </row>
    <row r="166" spans="1:2" x14ac:dyDescent="0.25">
      <c r="A166" t="s">
        <v>291</v>
      </c>
      <c r="B166" s="10">
        <v>42330</v>
      </c>
    </row>
    <row r="167" spans="1:2" x14ac:dyDescent="0.25">
      <c r="A167" t="s">
        <v>192</v>
      </c>
      <c r="B167" s="10">
        <v>41826</v>
      </c>
    </row>
    <row r="168" spans="1:2" x14ac:dyDescent="0.25">
      <c r="A168" t="s">
        <v>129</v>
      </c>
      <c r="B168" s="10">
        <v>41588</v>
      </c>
    </row>
    <row r="169" spans="1:2" x14ac:dyDescent="0.25">
      <c r="A169" t="s">
        <v>265</v>
      </c>
      <c r="B169" s="10">
        <v>0</v>
      </c>
    </row>
    <row r="170" spans="1:2" x14ac:dyDescent="0.25">
      <c r="A170" t="s">
        <v>180</v>
      </c>
      <c r="B170" s="10">
        <v>42239</v>
      </c>
    </row>
    <row r="171" spans="1:2" x14ac:dyDescent="0.25">
      <c r="A171" t="s">
        <v>182</v>
      </c>
      <c r="B171" s="10">
        <v>41720</v>
      </c>
    </row>
    <row r="172" spans="1:2" x14ac:dyDescent="0.25">
      <c r="A172" t="s">
        <v>118</v>
      </c>
      <c r="B172" s="10">
        <v>41553</v>
      </c>
    </row>
    <row r="173" spans="1:2" x14ac:dyDescent="0.25">
      <c r="A173" t="s">
        <v>8</v>
      </c>
      <c r="B173" s="10">
        <v>42197</v>
      </c>
    </row>
    <row r="174" spans="1:2" x14ac:dyDescent="0.25">
      <c r="A174" t="s">
        <v>175</v>
      </c>
      <c r="B174" s="10">
        <v>42246</v>
      </c>
    </row>
    <row r="175" spans="1:2" x14ac:dyDescent="0.25">
      <c r="A175" t="s">
        <v>85</v>
      </c>
      <c r="B175" s="10">
        <v>41511</v>
      </c>
    </row>
    <row r="176" spans="1:2" x14ac:dyDescent="0.25">
      <c r="A176" t="s">
        <v>111</v>
      </c>
      <c r="B176" s="10">
        <v>41910</v>
      </c>
    </row>
    <row r="177" spans="1:2" x14ac:dyDescent="0.25">
      <c r="A177" t="s">
        <v>54</v>
      </c>
      <c r="B177" s="10">
        <v>41287</v>
      </c>
    </row>
    <row r="178" spans="1:2" x14ac:dyDescent="0.25">
      <c r="A178" t="s">
        <v>172</v>
      </c>
      <c r="B178" s="10">
        <v>42470</v>
      </c>
    </row>
    <row r="179" spans="1:2" x14ac:dyDescent="0.25">
      <c r="A179" t="s">
        <v>235</v>
      </c>
      <c r="B179" s="10">
        <v>41980</v>
      </c>
    </row>
    <row r="180" spans="1:2" x14ac:dyDescent="0.25">
      <c r="A180" t="s">
        <v>174</v>
      </c>
      <c r="B180" s="10">
        <v>42272</v>
      </c>
    </row>
    <row r="181" spans="1:2" x14ac:dyDescent="0.25">
      <c r="A181" t="s">
        <v>24</v>
      </c>
      <c r="B181" s="10">
        <v>42463</v>
      </c>
    </row>
    <row r="182" spans="1:2" x14ac:dyDescent="0.25">
      <c r="A182" t="s">
        <v>28</v>
      </c>
      <c r="B182" s="10">
        <v>42183</v>
      </c>
    </row>
    <row r="183" spans="1:2" x14ac:dyDescent="0.25">
      <c r="A183" t="s">
        <v>108</v>
      </c>
      <c r="B183" s="10">
        <v>41490</v>
      </c>
    </row>
    <row r="184" spans="1:2" x14ac:dyDescent="0.25">
      <c r="A184" t="s">
        <v>303</v>
      </c>
      <c r="B184" s="10">
        <v>42422</v>
      </c>
    </row>
    <row r="185" spans="1:2" x14ac:dyDescent="0.25">
      <c r="A185" t="s">
        <v>45</v>
      </c>
      <c r="B185" s="10">
        <v>41252</v>
      </c>
    </row>
    <row r="186" spans="1:2" x14ac:dyDescent="0.25">
      <c r="A186" t="s">
        <v>0</v>
      </c>
      <c r="B186" s="10">
        <v>42008</v>
      </c>
    </row>
    <row r="187" spans="1:2" x14ac:dyDescent="0.25">
      <c r="A187" t="s">
        <v>199</v>
      </c>
      <c r="B187" s="10">
        <v>41812</v>
      </c>
    </row>
    <row r="188" spans="1:2" x14ac:dyDescent="0.25">
      <c r="A188" t="s">
        <v>119</v>
      </c>
      <c r="B188" s="10">
        <v>41553</v>
      </c>
    </row>
    <row r="189" spans="1:2" x14ac:dyDescent="0.25">
      <c r="A189" t="s">
        <v>186</v>
      </c>
      <c r="B189" s="10">
        <v>42428</v>
      </c>
    </row>
    <row r="190" spans="1:2" x14ac:dyDescent="0.25">
      <c r="A190" t="s">
        <v>81</v>
      </c>
      <c r="B190" s="10">
        <v>41805</v>
      </c>
    </row>
    <row r="191" spans="1:2" x14ac:dyDescent="0.25">
      <c r="A191" t="s">
        <v>254</v>
      </c>
      <c r="B191" s="10">
        <v>42113</v>
      </c>
    </row>
    <row r="192" spans="1:2" x14ac:dyDescent="0.25">
      <c r="A192" t="s">
        <v>204</v>
      </c>
      <c r="B192" s="10">
        <v>42267</v>
      </c>
    </row>
    <row r="193" spans="1:2" x14ac:dyDescent="0.25">
      <c r="A193" t="s">
        <v>16</v>
      </c>
      <c r="B193" s="10">
        <v>41819</v>
      </c>
    </row>
    <row r="194" spans="1:2" x14ac:dyDescent="0.25">
      <c r="A194" t="s">
        <v>115</v>
      </c>
      <c r="B194" s="10">
        <v>41546</v>
      </c>
    </row>
    <row r="195" spans="1:2" x14ac:dyDescent="0.25">
      <c r="A195" t="s">
        <v>94</v>
      </c>
      <c r="B195" s="10">
        <v>41462</v>
      </c>
    </row>
    <row r="196" spans="1:2" x14ac:dyDescent="0.25">
      <c r="A196" t="s">
        <v>1</v>
      </c>
      <c r="B196" s="10">
        <v>42330</v>
      </c>
    </row>
    <row r="197" spans="1:2" x14ac:dyDescent="0.25">
      <c r="A197" t="s">
        <v>113</v>
      </c>
      <c r="B197" s="10">
        <v>41518</v>
      </c>
    </row>
    <row r="198" spans="1:2" x14ac:dyDescent="0.25">
      <c r="A198" t="s">
        <v>278</v>
      </c>
      <c r="B198" s="10">
        <v>42253</v>
      </c>
    </row>
    <row r="199" spans="1:2" x14ac:dyDescent="0.25">
      <c r="A199" t="s">
        <v>123</v>
      </c>
      <c r="B199" s="10">
        <v>42183</v>
      </c>
    </row>
    <row r="200" spans="1:2" x14ac:dyDescent="0.25">
      <c r="A200" t="s">
        <v>304</v>
      </c>
      <c r="B200" s="10">
        <v>42428</v>
      </c>
    </row>
    <row r="201" spans="1:2" x14ac:dyDescent="0.25">
      <c r="A201" t="s">
        <v>25</v>
      </c>
      <c r="B201" s="10">
        <v>42337</v>
      </c>
    </row>
    <row r="202" spans="1:2" x14ac:dyDescent="0.25">
      <c r="A202" t="s">
        <v>284</v>
      </c>
      <c r="B202" s="10">
        <v>42309</v>
      </c>
    </row>
    <row r="203" spans="1:2" x14ac:dyDescent="0.25">
      <c r="A203" t="s">
        <v>104</v>
      </c>
      <c r="B203" s="10">
        <v>41483</v>
      </c>
    </row>
    <row r="204" spans="1:2" x14ac:dyDescent="0.25">
      <c r="A204" t="s">
        <v>247</v>
      </c>
      <c r="B204" s="10">
        <v>42078</v>
      </c>
    </row>
    <row r="205" spans="1:2" x14ac:dyDescent="0.25">
      <c r="A205" t="s">
        <v>4</v>
      </c>
      <c r="B205" s="10">
        <v>42057</v>
      </c>
    </row>
    <row r="206" spans="1:2" x14ac:dyDescent="0.25">
      <c r="A206" t="s">
        <v>22</v>
      </c>
      <c r="B206" s="10">
        <v>42365</v>
      </c>
    </row>
    <row r="207" spans="1:2" x14ac:dyDescent="0.25">
      <c r="A207" t="s">
        <v>60</v>
      </c>
      <c r="B207" s="10">
        <v>41826</v>
      </c>
    </row>
    <row r="208" spans="1:2" x14ac:dyDescent="0.25">
      <c r="A208" t="s">
        <v>33</v>
      </c>
      <c r="B208" s="10">
        <v>42288</v>
      </c>
    </row>
    <row r="209" spans="1:2" x14ac:dyDescent="0.25">
      <c r="A209" t="s">
        <v>171</v>
      </c>
      <c r="B209" s="10">
        <v>42190</v>
      </c>
    </row>
    <row r="210" spans="1:2" x14ac:dyDescent="0.25">
      <c r="A210" t="s">
        <v>74</v>
      </c>
      <c r="B210" s="10">
        <v>41364</v>
      </c>
    </row>
    <row r="211" spans="1:2" x14ac:dyDescent="0.25">
      <c r="A211" t="s">
        <v>301</v>
      </c>
      <c r="B211" s="10">
        <v>42400</v>
      </c>
    </row>
    <row r="212" spans="1:2" x14ac:dyDescent="0.25">
      <c r="A212" t="s">
        <v>62</v>
      </c>
      <c r="B212" s="10">
        <v>42183</v>
      </c>
    </row>
    <row r="213" spans="1:2" x14ac:dyDescent="0.25">
      <c r="A213" t="s">
        <v>76</v>
      </c>
      <c r="B213" s="10">
        <v>42078</v>
      </c>
    </row>
    <row r="214" spans="1:2" x14ac:dyDescent="0.25">
      <c r="A214" t="s">
        <v>93</v>
      </c>
      <c r="B214" s="10">
        <v>42337</v>
      </c>
    </row>
    <row r="215" spans="1:2" x14ac:dyDescent="0.25">
      <c r="A215" t="s">
        <v>63</v>
      </c>
      <c r="B215" s="10">
        <v>41385</v>
      </c>
    </row>
    <row r="216" spans="1:2" x14ac:dyDescent="0.25">
      <c r="A216" t="s">
        <v>224</v>
      </c>
      <c r="B216" s="10">
        <v>42106</v>
      </c>
    </row>
    <row r="217" spans="1:2" x14ac:dyDescent="0.25">
      <c r="A217" t="s">
        <v>106</v>
      </c>
      <c r="B217" s="10">
        <v>41798</v>
      </c>
    </row>
    <row r="218" spans="1:2" x14ac:dyDescent="0.25">
      <c r="A218" t="s">
        <v>15</v>
      </c>
      <c r="B218" s="10">
        <v>41091</v>
      </c>
    </row>
    <row r="219" spans="1:2" x14ac:dyDescent="0.25">
      <c r="A219" t="s">
        <v>287</v>
      </c>
      <c r="B219" s="10">
        <v>42316</v>
      </c>
    </row>
    <row r="220" spans="1:2" x14ac:dyDescent="0.25">
      <c r="A220" t="s">
        <v>274</v>
      </c>
      <c r="B220" s="10">
        <v>42218</v>
      </c>
    </row>
    <row r="221" spans="1:2" x14ac:dyDescent="0.25">
      <c r="A221" t="s">
        <v>13</v>
      </c>
      <c r="B221" s="10">
        <v>41098</v>
      </c>
    </row>
    <row r="222" spans="1:2" x14ac:dyDescent="0.25">
      <c r="A222" t="s">
        <v>21</v>
      </c>
      <c r="B222" s="10">
        <v>41224</v>
      </c>
    </row>
    <row r="223" spans="1:2" x14ac:dyDescent="0.25">
      <c r="A223" t="s">
        <v>39</v>
      </c>
      <c r="B223" s="10">
        <v>41671</v>
      </c>
    </row>
    <row r="224" spans="1:2" x14ac:dyDescent="0.25">
      <c r="A224" t="s">
        <v>64</v>
      </c>
      <c r="B224" s="10">
        <v>42400</v>
      </c>
    </row>
    <row r="225" spans="1:2" x14ac:dyDescent="0.25">
      <c r="A225" t="s">
        <v>116</v>
      </c>
      <c r="B225" s="10">
        <v>42106</v>
      </c>
    </row>
    <row r="226" spans="1:2" x14ac:dyDescent="0.25">
      <c r="A226" t="s">
        <v>255</v>
      </c>
      <c r="B226" s="10">
        <v>42218</v>
      </c>
    </row>
    <row r="227" spans="1:2" x14ac:dyDescent="0.25">
      <c r="A227" t="s">
        <v>261</v>
      </c>
      <c r="B227" s="10">
        <v>42162</v>
      </c>
    </row>
    <row r="228" spans="1:2" x14ac:dyDescent="0.25">
      <c r="A228" t="s">
        <v>59</v>
      </c>
      <c r="B228" s="10">
        <v>42351</v>
      </c>
    </row>
    <row r="229" spans="1:2" x14ac:dyDescent="0.25">
      <c r="A229" t="s">
        <v>166</v>
      </c>
      <c r="B229" s="10">
        <v>41658</v>
      </c>
    </row>
    <row r="230" spans="1:2" x14ac:dyDescent="0.25">
      <c r="A230" t="s">
        <v>267</v>
      </c>
      <c r="B230" s="10">
        <v>42197</v>
      </c>
    </row>
    <row r="231" spans="1:2" x14ac:dyDescent="0.25">
      <c r="A231" t="s">
        <v>91</v>
      </c>
      <c r="B231" s="10">
        <v>41434</v>
      </c>
    </row>
    <row r="232" spans="1:2" x14ac:dyDescent="0.25">
      <c r="A232" t="s">
        <v>243</v>
      </c>
      <c r="B232" s="10">
        <v>42022</v>
      </c>
    </row>
    <row r="233" spans="1:2" x14ac:dyDescent="0.25">
      <c r="A233" t="s">
        <v>101</v>
      </c>
      <c r="B233" s="10">
        <v>42274</v>
      </c>
    </row>
    <row r="234" spans="1:2" x14ac:dyDescent="0.25">
      <c r="A234" t="s">
        <v>2</v>
      </c>
      <c r="B234" s="10">
        <v>41119</v>
      </c>
    </row>
    <row r="235" spans="1:2" x14ac:dyDescent="0.25">
      <c r="A235" t="s">
        <v>216</v>
      </c>
      <c r="B235" s="10">
        <v>41896</v>
      </c>
    </row>
    <row r="236" spans="1:2" x14ac:dyDescent="0.25">
      <c r="A236" t="s">
        <v>221</v>
      </c>
      <c r="B236" s="10">
        <v>41567</v>
      </c>
    </row>
    <row r="237" spans="1:2" x14ac:dyDescent="0.25">
      <c r="A237" t="s">
        <v>222</v>
      </c>
      <c r="B237" s="10">
        <v>42106</v>
      </c>
    </row>
    <row r="238" spans="1:2" x14ac:dyDescent="0.25">
      <c r="A238" t="s">
        <v>217</v>
      </c>
      <c r="B238" s="10">
        <v>41567</v>
      </c>
    </row>
    <row r="239" spans="1:2" x14ac:dyDescent="0.25">
      <c r="A239" t="s">
        <v>218</v>
      </c>
      <c r="B239" s="10">
        <v>41567</v>
      </c>
    </row>
    <row r="240" spans="1:2" x14ac:dyDescent="0.25">
      <c r="A240" t="s">
        <v>219</v>
      </c>
      <c r="B240" s="10">
        <v>41567</v>
      </c>
    </row>
    <row r="241" spans="1:2" x14ac:dyDescent="0.25">
      <c r="A241" t="s">
        <v>220</v>
      </c>
      <c r="B241" s="10">
        <v>41720</v>
      </c>
    </row>
    <row r="242" spans="1:2" x14ac:dyDescent="0.25">
      <c r="A242" t="s">
        <v>236</v>
      </c>
      <c r="B242" s="10">
        <v>41980</v>
      </c>
    </row>
    <row r="243" spans="1:2" x14ac:dyDescent="0.25">
      <c r="A243" t="s">
        <v>271</v>
      </c>
      <c r="B243" s="10">
        <v>42204</v>
      </c>
    </row>
    <row r="244" spans="1:2" x14ac:dyDescent="0.25">
      <c r="A244" t="s">
        <v>211</v>
      </c>
      <c r="B244" s="10">
        <v>41882</v>
      </c>
    </row>
    <row r="245" spans="1:2" x14ac:dyDescent="0.25">
      <c r="A245" t="s">
        <v>238</v>
      </c>
      <c r="B245" s="10">
        <v>42001</v>
      </c>
    </row>
    <row r="246" spans="1:2" x14ac:dyDescent="0.25">
      <c r="A246" t="s">
        <v>239</v>
      </c>
      <c r="B246" s="10">
        <v>42001</v>
      </c>
    </row>
    <row r="247" spans="1:2" x14ac:dyDescent="0.25">
      <c r="A247" t="s">
        <v>84</v>
      </c>
      <c r="B247" s="10">
        <v>42281</v>
      </c>
    </row>
    <row r="248" spans="1:2" x14ac:dyDescent="0.25">
      <c r="A248" t="s">
        <v>49</v>
      </c>
      <c r="B248" s="10">
        <v>41259</v>
      </c>
    </row>
    <row r="249" spans="1:2" x14ac:dyDescent="0.25">
      <c r="A249" t="s">
        <v>30</v>
      </c>
      <c r="B249" s="10">
        <v>41770</v>
      </c>
    </row>
    <row r="250" spans="1:2" x14ac:dyDescent="0.25">
      <c r="A250" t="s">
        <v>11</v>
      </c>
      <c r="B250" s="10">
        <v>41924</v>
      </c>
    </row>
    <row r="251" spans="1:2" x14ac:dyDescent="0.25">
      <c r="A251" t="s">
        <v>259</v>
      </c>
      <c r="B251" s="10">
        <v>42155</v>
      </c>
    </row>
    <row r="252" spans="1:2" x14ac:dyDescent="0.25">
      <c r="A252" t="s">
        <v>66</v>
      </c>
      <c r="B252" s="10">
        <v>41322</v>
      </c>
    </row>
    <row r="253" spans="1:2" x14ac:dyDescent="0.25">
      <c r="A253" t="s">
        <v>32</v>
      </c>
      <c r="B253" s="10">
        <v>41182</v>
      </c>
    </row>
    <row r="254" spans="1:2" x14ac:dyDescent="0.25">
      <c r="A254" t="s">
        <v>50</v>
      </c>
      <c r="B254" s="10">
        <v>42351</v>
      </c>
    </row>
    <row r="255" spans="1:2" x14ac:dyDescent="0.25">
      <c r="A255" t="s">
        <v>207</v>
      </c>
      <c r="B255" s="10">
        <v>42365</v>
      </c>
    </row>
    <row r="256" spans="1:2" x14ac:dyDescent="0.25">
      <c r="A256" t="s">
        <v>98</v>
      </c>
      <c r="B256" s="10">
        <v>41455</v>
      </c>
    </row>
    <row r="257" spans="1:2" x14ac:dyDescent="0.25">
      <c r="A257" t="s">
        <v>75</v>
      </c>
      <c r="B257" s="10">
        <v>41364</v>
      </c>
    </row>
    <row r="258" spans="1:2" x14ac:dyDescent="0.25">
      <c r="A258" t="s">
        <v>159</v>
      </c>
      <c r="B258" s="10">
        <v>41630</v>
      </c>
    </row>
    <row r="259" spans="1:2" x14ac:dyDescent="0.25">
      <c r="A259" t="s">
        <v>145</v>
      </c>
      <c r="B259" s="10">
        <v>41602</v>
      </c>
    </row>
    <row r="260" spans="1:2" x14ac:dyDescent="0.25">
      <c r="A260" t="s">
        <v>23</v>
      </c>
      <c r="B260" s="10">
        <v>42309</v>
      </c>
    </row>
    <row r="261" spans="1:2" x14ac:dyDescent="0.25">
      <c r="A261" t="s">
        <v>53</v>
      </c>
      <c r="B261" s="10">
        <v>42145</v>
      </c>
    </row>
    <row r="262" spans="1:2" x14ac:dyDescent="0.25">
      <c r="A262" t="s">
        <v>26</v>
      </c>
      <c r="B262" s="10">
        <v>41161</v>
      </c>
    </row>
    <row r="263" spans="1:2" x14ac:dyDescent="0.25">
      <c r="A263" t="s">
        <v>44</v>
      </c>
      <c r="B263" s="10">
        <v>42372</v>
      </c>
    </row>
    <row r="264" spans="1:2" x14ac:dyDescent="0.25">
      <c r="A264" t="s">
        <v>61</v>
      </c>
      <c r="B264" s="10">
        <v>42288</v>
      </c>
    </row>
    <row r="265" spans="1:2" x14ac:dyDescent="0.25">
      <c r="A265" t="s">
        <v>121</v>
      </c>
      <c r="B265" s="10">
        <v>42442</v>
      </c>
    </row>
    <row r="266" spans="1:2" x14ac:dyDescent="0.25">
      <c r="A266" t="s">
        <v>262</v>
      </c>
      <c r="B266" s="10">
        <v>42169</v>
      </c>
    </row>
    <row r="267" spans="1:2" x14ac:dyDescent="0.25">
      <c r="A267" t="s">
        <v>48</v>
      </c>
      <c r="B267" s="10">
        <v>42169</v>
      </c>
    </row>
    <row r="268" spans="1:2" x14ac:dyDescent="0.25">
      <c r="A268" t="s">
        <v>137</v>
      </c>
      <c r="B268" s="10">
        <v>42169</v>
      </c>
    </row>
    <row r="269" spans="1:2" x14ac:dyDescent="0.25">
      <c r="A269" t="s">
        <v>251</v>
      </c>
      <c r="B269" s="10">
        <v>42422</v>
      </c>
    </row>
    <row r="270" spans="1:2" x14ac:dyDescent="0.25">
      <c r="A270" t="s">
        <v>6</v>
      </c>
      <c r="B270" s="10">
        <v>41112</v>
      </c>
    </row>
    <row r="271" spans="1:2" x14ac:dyDescent="0.25">
      <c r="A271" t="s">
        <v>124</v>
      </c>
      <c r="B271" s="10">
        <v>42372</v>
      </c>
    </row>
    <row r="272" spans="1:2" x14ac:dyDescent="0.25">
      <c r="A272" t="s">
        <v>3</v>
      </c>
      <c r="B272" s="10">
        <v>42323</v>
      </c>
    </row>
    <row r="273" spans="1:2" x14ac:dyDescent="0.25">
      <c r="A273" t="s">
        <v>27</v>
      </c>
      <c r="B273" s="10">
        <v>41161</v>
      </c>
    </row>
    <row r="274" spans="1:2" x14ac:dyDescent="0.25">
      <c r="A274" t="s">
        <v>67</v>
      </c>
      <c r="B274" s="10">
        <v>41322</v>
      </c>
    </row>
    <row r="275" spans="1:2" x14ac:dyDescent="0.25">
      <c r="A275" t="s">
        <v>302</v>
      </c>
      <c r="B275" s="10">
        <v>42400</v>
      </c>
    </row>
    <row r="276" spans="1:2" x14ac:dyDescent="0.25">
      <c r="A276" t="s">
        <v>226</v>
      </c>
      <c r="B276" s="10">
        <v>41931</v>
      </c>
    </row>
    <row r="277" spans="1:2" x14ac:dyDescent="0.25">
      <c r="A277" t="s">
        <v>57</v>
      </c>
      <c r="B277" s="10">
        <v>41301</v>
      </c>
    </row>
    <row r="278" spans="1:2" x14ac:dyDescent="0.25">
      <c r="A278" t="s">
        <v>299</v>
      </c>
      <c r="B278" s="10">
        <v>42393</v>
      </c>
    </row>
    <row r="279" spans="1:2" x14ac:dyDescent="0.25">
      <c r="A279" t="s">
        <v>80</v>
      </c>
      <c r="B279" s="10">
        <v>41385</v>
      </c>
    </row>
    <row r="280" spans="1:2" x14ac:dyDescent="0.25">
      <c r="A280" t="s">
        <v>40</v>
      </c>
      <c r="B280" s="10">
        <v>41210</v>
      </c>
    </row>
    <row r="281" spans="1:2" x14ac:dyDescent="0.25">
      <c r="A281" t="s">
        <v>162</v>
      </c>
      <c r="B281" s="10">
        <v>41637</v>
      </c>
    </row>
    <row r="282" spans="1:2" x14ac:dyDescent="0.25">
      <c r="A282" t="s">
        <v>12</v>
      </c>
      <c r="B282" s="10">
        <v>41427</v>
      </c>
    </row>
    <row r="283" spans="1:2" x14ac:dyDescent="0.25">
      <c r="A283" t="s">
        <v>209</v>
      </c>
      <c r="B283" s="10">
        <v>41868</v>
      </c>
    </row>
    <row r="284" spans="1:2" x14ac:dyDescent="0.25">
      <c r="A284" t="s">
        <v>5</v>
      </c>
      <c r="B284" s="10">
        <v>41119</v>
      </c>
    </row>
    <row r="285" spans="1:2" x14ac:dyDescent="0.25">
      <c r="A285" t="s">
        <v>290</v>
      </c>
      <c r="B285" s="10">
        <v>42330</v>
      </c>
    </row>
    <row r="286" spans="1:2" x14ac:dyDescent="0.25">
      <c r="A286" t="s">
        <v>279</v>
      </c>
      <c r="B286" s="10">
        <v>41784</v>
      </c>
    </row>
    <row r="287" spans="1:2" x14ac:dyDescent="0.25">
      <c r="A287" t="s">
        <v>280</v>
      </c>
      <c r="B287" s="10">
        <v>42344</v>
      </c>
    </row>
    <row r="288" spans="1:2" x14ac:dyDescent="0.25">
      <c r="A288" t="s">
        <v>294</v>
      </c>
      <c r="B288" s="10">
        <v>42337</v>
      </c>
    </row>
    <row r="289" spans="1:2" x14ac:dyDescent="0.25">
      <c r="A289" t="s">
        <v>125</v>
      </c>
      <c r="B289" s="10">
        <v>42372</v>
      </c>
    </row>
    <row r="290" spans="1:2" x14ac:dyDescent="0.25">
      <c r="A290" t="s">
        <v>310</v>
      </c>
      <c r="B290" s="10">
        <v>42470</v>
      </c>
    </row>
    <row r="291" spans="1:2" x14ac:dyDescent="0.25">
      <c r="A291" t="s">
        <v>305</v>
      </c>
      <c r="B291" s="10">
        <v>42442</v>
      </c>
    </row>
    <row r="292" spans="1:2" x14ac:dyDescent="0.25">
      <c r="A292" t="s">
        <v>214</v>
      </c>
      <c r="B292" s="10">
        <v>42225</v>
      </c>
    </row>
    <row r="293" spans="1:2" x14ac:dyDescent="0.25">
      <c r="A293" t="s">
        <v>260</v>
      </c>
      <c r="B293" s="10">
        <v>42155</v>
      </c>
    </row>
    <row r="294" spans="1:2" x14ac:dyDescent="0.25">
      <c r="A294" t="s">
        <v>135</v>
      </c>
      <c r="B294" s="10">
        <v>41595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1"/>
  <sheetViews>
    <sheetView workbookViewId="0">
      <selection activeCell="C14" sqref="C14"/>
    </sheetView>
  </sheetViews>
  <sheetFormatPr defaultRowHeight="15" x14ac:dyDescent="0.25"/>
  <cols>
    <col min="1" max="1" width="48.85546875" customWidth="1"/>
    <col min="2" max="2" width="17" customWidth="1"/>
    <col min="3" max="3" width="18.28515625" customWidth="1"/>
    <col min="4" max="4" width="15.42578125" customWidth="1"/>
    <col min="5" max="5" width="10.7109375" style="1" bestFit="1" customWidth="1"/>
    <col min="6" max="6" width="10.7109375" style="1" customWidth="1"/>
    <col min="7" max="7" width="12.85546875" style="1" customWidth="1"/>
    <col min="8" max="10" width="10.7109375" style="1" customWidth="1"/>
    <col min="11" max="11" width="10.85546875" style="1" customWidth="1"/>
    <col min="12" max="12" width="10.7109375" style="1" bestFit="1" customWidth="1"/>
    <col min="13" max="14" width="10.7109375" style="1" customWidth="1"/>
    <col min="15" max="15" width="10.5703125" style="1" customWidth="1"/>
    <col min="16" max="16" width="9.7109375" style="1" customWidth="1"/>
    <col min="17" max="17" width="9.140625" style="1" customWidth="1"/>
    <col min="18" max="18" width="9.7109375" style="1" customWidth="1"/>
    <col min="19" max="21" width="9.140625" style="1" customWidth="1"/>
    <col min="22" max="26" width="9.140625" style="1"/>
  </cols>
  <sheetData>
    <row r="1" spans="1:16" customFormat="1" ht="23.25" x14ac:dyDescent="0.35">
      <c r="A1" s="2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3" spans="1:16" customFormat="1" x14ac:dyDescent="0.25">
      <c r="A3" s="19"/>
      <c r="B3" s="20"/>
      <c r="E3" s="1"/>
      <c r="F3" s="1"/>
      <c r="G3" s="1"/>
      <c r="H3" s="21"/>
      <c r="I3" s="1"/>
      <c r="J3" s="1"/>
      <c r="K3" s="1"/>
      <c r="L3" s="1"/>
      <c r="M3" s="1"/>
    </row>
    <row r="4" spans="1:16" customFormat="1" x14ac:dyDescent="0.25">
      <c r="E4" s="1"/>
      <c r="F4" s="1"/>
      <c r="G4" s="1"/>
      <c r="H4" s="1"/>
      <c r="I4" s="1"/>
      <c r="J4" s="1"/>
      <c r="K4" s="1"/>
      <c r="L4" s="1"/>
      <c r="M4" s="1"/>
    </row>
    <row r="5" spans="1:16" customFormat="1" ht="15.75" thickBot="1" x14ac:dyDescent="0.3">
      <c r="E5" s="1"/>
      <c r="F5" s="1"/>
      <c r="G5" s="1"/>
      <c r="H5" s="1"/>
      <c r="I5" s="1"/>
      <c r="J5" s="1"/>
      <c r="K5" s="1"/>
      <c r="L5" s="1"/>
      <c r="M5" s="1"/>
    </row>
    <row r="6" spans="1:16" customFormat="1" ht="24" thickBot="1" x14ac:dyDescent="0.4">
      <c r="A6" s="2"/>
      <c r="B6" s="2"/>
      <c r="C6" s="2"/>
      <c r="D6" s="2"/>
      <c r="E6" s="1"/>
      <c r="F6" s="1"/>
      <c r="G6" s="1"/>
      <c r="H6" s="1"/>
      <c r="I6" s="22"/>
      <c r="J6" s="1"/>
      <c r="K6" s="1"/>
      <c r="L6" s="1"/>
      <c r="M6" s="1"/>
    </row>
    <row r="7" spans="1:16" customFormat="1" ht="24" thickBot="1" x14ac:dyDescent="0.4">
      <c r="A7" s="2"/>
      <c r="B7" s="2"/>
      <c r="C7" s="2"/>
      <c r="D7" s="2"/>
      <c r="E7" s="1"/>
      <c r="F7" s="1"/>
      <c r="G7" s="1"/>
      <c r="H7" s="14"/>
      <c r="I7" s="23"/>
      <c r="J7" s="15"/>
      <c r="K7" s="18"/>
      <c r="L7" s="1"/>
      <c r="M7" s="1"/>
    </row>
    <row r="8" spans="1:16" customFormat="1" ht="24" thickBot="1" x14ac:dyDescent="0.4">
      <c r="A8" s="2"/>
      <c r="B8" s="2"/>
      <c r="C8" s="2"/>
      <c r="D8" s="2"/>
      <c r="E8" s="1"/>
      <c r="F8" s="1"/>
      <c r="G8" s="1"/>
      <c r="H8" s="6"/>
      <c r="I8" s="1"/>
      <c r="J8" s="1"/>
      <c r="K8" s="4"/>
      <c r="L8" s="1"/>
      <c r="M8" s="1"/>
    </row>
    <row r="9" spans="1:16" customFormat="1" ht="24" thickBot="1" x14ac:dyDescent="0.4">
      <c r="A9" s="2"/>
      <c r="B9" s="2"/>
      <c r="C9" s="2"/>
      <c r="D9" s="2"/>
      <c r="E9" s="1"/>
      <c r="F9" s="1"/>
      <c r="G9" s="1"/>
      <c r="H9" s="1"/>
      <c r="I9" s="1"/>
      <c r="J9" s="14"/>
      <c r="K9" s="15"/>
      <c r="L9" s="18"/>
      <c r="M9" s="1"/>
    </row>
    <row r="10" spans="1:16" customFormat="1" ht="24" thickBot="1" x14ac:dyDescent="0.4">
      <c r="A10" s="12"/>
      <c r="B10" s="2"/>
      <c r="C10" s="2"/>
      <c r="D10" s="2"/>
      <c r="E10" s="45"/>
      <c r="F10" s="45"/>
      <c r="G10" s="45"/>
      <c r="H10" s="45"/>
      <c r="I10" s="45"/>
      <c r="J10" s="45"/>
      <c r="K10" s="45"/>
      <c r="L10" s="5"/>
      <c r="M10" s="5"/>
    </row>
    <row r="11" spans="1:16" customFormat="1" ht="15.75" thickTop="1" x14ac:dyDescent="0.25">
      <c r="B11" s="9"/>
      <c r="C11" s="24"/>
      <c r="D11" s="26"/>
      <c r="E11" s="7"/>
      <c r="F11" s="1"/>
      <c r="G11" s="1"/>
      <c r="H11" s="1"/>
      <c r="I11" s="1"/>
      <c r="J11" s="1"/>
      <c r="K11" s="1"/>
      <c r="L11" s="1"/>
      <c r="M11" s="1"/>
    </row>
    <row r="12" spans="1:16" customFormat="1" x14ac:dyDescent="0.25">
      <c r="B12" s="10"/>
      <c r="C12" s="13"/>
      <c r="D12" s="25"/>
      <c r="E12" s="8"/>
      <c r="F12" s="1"/>
      <c r="G12" s="1"/>
      <c r="H12" s="1"/>
      <c r="I12" s="1"/>
      <c r="J12" s="1"/>
      <c r="K12" s="1"/>
      <c r="L12" s="1"/>
      <c r="M12" s="1"/>
    </row>
    <row r="13" spans="1:16" customFormat="1" x14ac:dyDescent="0.25">
      <c r="B13" s="10"/>
      <c r="C13" s="13"/>
      <c r="D13" s="25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customFormat="1" x14ac:dyDescent="0.25">
      <c r="B14" s="10"/>
      <c r="C14" s="13"/>
      <c r="D14" s="25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customFormat="1" x14ac:dyDescent="0.25">
      <c r="B15" s="10"/>
      <c r="C15" s="13"/>
      <c r="D15" s="25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customFormat="1" x14ac:dyDescent="0.25">
      <c r="B16" s="10"/>
      <c r="C16" s="13"/>
      <c r="D16" s="25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1" customFormat="1" x14ac:dyDescent="0.25">
      <c r="B17" s="10"/>
      <c r="C17" s="13"/>
      <c r="D17" s="25"/>
      <c r="E17" s="8"/>
      <c r="F17" s="1"/>
      <c r="G17" s="1"/>
      <c r="H17" s="1"/>
    </row>
    <row r="18" spans="2:11" customFormat="1" x14ac:dyDescent="0.25">
      <c r="B18" s="10"/>
      <c r="C18" s="13"/>
      <c r="D18" s="25"/>
      <c r="E18" s="8"/>
      <c r="F18" s="1"/>
      <c r="G18" s="1"/>
      <c r="H18" s="1"/>
      <c r="I18" s="1"/>
    </row>
    <row r="19" spans="2:11" customFormat="1" x14ac:dyDescent="0.25">
      <c r="B19" s="10"/>
      <c r="C19" s="13"/>
      <c r="D19" s="25"/>
      <c r="E19" s="8"/>
      <c r="F19" s="1"/>
      <c r="G19" s="1"/>
      <c r="H19" s="1"/>
      <c r="I19" s="1"/>
    </row>
    <row r="20" spans="2:11" customFormat="1" x14ac:dyDescent="0.25">
      <c r="B20" s="10"/>
      <c r="C20" s="13"/>
      <c r="D20" s="25"/>
      <c r="E20" s="8"/>
      <c r="F20" s="1"/>
      <c r="G20" s="1"/>
      <c r="H20" s="1"/>
      <c r="I20" s="1"/>
    </row>
    <row r="21" spans="2:11" customFormat="1" x14ac:dyDescent="0.25">
      <c r="B21" s="10"/>
      <c r="C21" s="13"/>
      <c r="D21" s="25"/>
      <c r="E21" s="8"/>
      <c r="F21" s="1"/>
      <c r="G21" s="1"/>
      <c r="H21" s="1"/>
      <c r="I21" s="1"/>
    </row>
    <row r="22" spans="2:11" customFormat="1" x14ac:dyDescent="0.25">
      <c r="B22" s="10"/>
      <c r="C22" s="13"/>
      <c r="D22" s="25"/>
      <c r="E22" s="8"/>
      <c r="F22" s="1"/>
      <c r="G22" s="1"/>
      <c r="H22" s="1"/>
      <c r="I22" s="1"/>
    </row>
    <row r="23" spans="2:11" customFormat="1" x14ac:dyDescent="0.25">
      <c r="B23" s="10"/>
      <c r="C23" s="13"/>
      <c r="D23" s="25"/>
      <c r="E23" s="8"/>
      <c r="F23" s="1"/>
      <c r="G23" s="1"/>
      <c r="H23" s="1"/>
      <c r="I23" s="1"/>
    </row>
    <row r="24" spans="2:11" customFormat="1" x14ac:dyDescent="0.25">
      <c r="B24" s="10"/>
      <c r="C24" s="13"/>
      <c r="D24" s="25"/>
      <c r="E24" s="8"/>
      <c r="F24" s="1"/>
      <c r="G24" s="1"/>
      <c r="H24" s="1"/>
      <c r="I24" s="1"/>
    </row>
    <row r="25" spans="2:11" customFormat="1" x14ac:dyDescent="0.25">
      <c r="B25" s="10"/>
      <c r="C25" s="13"/>
      <c r="D25" s="25"/>
      <c r="E25" s="8"/>
      <c r="F25" s="1"/>
      <c r="G25" s="1"/>
      <c r="H25" s="1"/>
      <c r="I25" s="1"/>
      <c r="J25" s="1"/>
    </row>
    <row r="26" spans="2:11" customFormat="1" x14ac:dyDescent="0.25">
      <c r="B26" s="10"/>
      <c r="C26" s="13"/>
      <c r="D26" s="25"/>
      <c r="E26" s="8"/>
      <c r="F26" s="1"/>
      <c r="G26" s="1"/>
      <c r="H26" s="1"/>
      <c r="I26" s="1"/>
      <c r="J26" s="1"/>
      <c r="K26" s="1"/>
    </row>
    <row r="27" spans="2:11" customFormat="1" x14ac:dyDescent="0.25">
      <c r="B27" s="10"/>
      <c r="C27" s="13"/>
      <c r="D27" s="25"/>
      <c r="E27" s="8"/>
      <c r="F27" s="1"/>
      <c r="G27" s="1"/>
      <c r="H27" s="1"/>
      <c r="I27" s="1"/>
      <c r="J27" s="1"/>
      <c r="K27" s="1"/>
    </row>
    <row r="28" spans="2:11" customFormat="1" x14ac:dyDescent="0.25">
      <c r="B28" s="10"/>
      <c r="C28" s="13"/>
      <c r="D28" s="25"/>
      <c r="E28" s="8"/>
      <c r="F28" s="1"/>
      <c r="G28" s="1"/>
      <c r="H28" s="1"/>
      <c r="I28" s="1"/>
      <c r="J28" s="1"/>
      <c r="K28" s="1"/>
    </row>
    <row r="29" spans="2:11" customFormat="1" x14ac:dyDescent="0.25">
      <c r="B29" s="10"/>
      <c r="C29" s="13"/>
      <c r="D29" s="25"/>
      <c r="E29" s="8"/>
      <c r="F29" s="1"/>
      <c r="G29" s="1"/>
      <c r="H29" s="1"/>
      <c r="I29" s="1"/>
      <c r="J29" s="1"/>
      <c r="K29" s="1"/>
    </row>
    <row r="30" spans="2:11" customFormat="1" x14ac:dyDescent="0.25">
      <c r="B30" s="10"/>
      <c r="C30" s="13"/>
      <c r="D30" s="25"/>
      <c r="E30" s="8"/>
      <c r="F30" s="1"/>
      <c r="G30" s="1"/>
      <c r="H30" s="1"/>
      <c r="I30" s="1"/>
      <c r="J30" s="1"/>
      <c r="K30" s="1"/>
    </row>
    <row r="31" spans="2:11" customFormat="1" x14ac:dyDescent="0.25">
      <c r="B31" s="10"/>
      <c r="C31" s="13"/>
      <c r="D31" s="25"/>
      <c r="E31" s="8"/>
      <c r="F31" s="1"/>
      <c r="G31" s="1"/>
      <c r="H31" s="1"/>
      <c r="I31" s="1"/>
      <c r="J31" s="1"/>
    </row>
    <row r="32" spans="2:11" customFormat="1" x14ac:dyDescent="0.25">
      <c r="B32" s="10"/>
      <c r="C32" s="13"/>
      <c r="D32" s="25"/>
      <c r="E32" s="8"/>
      <c r="F32" s="1"/>
      <c r="G32" s="1"/>
      <c r="H32" s="1"/>
      <c r="I32" s="1"/>
      <c r="J32" s="1"/>
    </row>
    <row r="33" spans="2:15" customFormat="1" x14ac:dyDescent="0.25">
      <c r="B33" s="10"/>
      <c r="C33" s="13"/>
      <c r="D33" s="25"/>
      <c r="E33" s="8"/>
      <c r="F33" s="1"/>
      <c r="G33" s="1"/>
      <c r="H33" s="1"/>
      <c r="I33" s="1"/>
      <c r="J33" s="1"/>
    </row>
    <row r="34" spans="2:15" customFormat="1" x14ac:dyDescent="0.25">
      <c r="B34" s="10"/>
      <c r="C34" s="13"/>
      <c r="D34" s="25"/>
      <c r="E34" s="8"/>
      <c r="F34" s="1"/>
      <c r="G34" s="1"/>
      <c r="H34" s="1"/>
      <c r="I34" s="1"/>
      <c r="J34" s="1"/>
    </row>
    <row r="35" spans="2:15" customFormat="1" x14ac:dyDescent="0.25">
      <c r="B35" s="10"/>
      <c r="C35" s="13"/>
      <c r="D35" s="25"/>
      <c r="E35" s="8"/>
      <c r="F35" s="1"/>
      <c r="G35" s="1"/>
      <c r="H35" s="1"/>
      <c r="I35" s="1"/>
      <c r="J35" s="1"/>
    </row>
    <row r="36" spans="2:15" customFormat="1" x14ac:dyDescent="0.25">
      <c r="B36" s="10"/>
      <c r="C36" s="13"/>
      <c r="D36" s="25"/>
      <c r="E36" s="8"/>
      <c r="F36" s="1"/>
      <c r="G36" s="1"/>
      <c r="H36" s="1"/>
      <c r="I36" s="1"/>
      <c r="J36" s="1"/>
    </row>
    <row r="37" spans="2:15" customFormat="1" x14ac:dyDescent="0.25">
      <c r="B37" s="10"/>
      <c r="C37" s="13"/>
      <c r="D37" s="25"/>
      <c r="E37" s="8"/>
      <c r="F37" s="1"/>
      <c r="G37" s="1"/>
      <c r="H37" s="1"/>
      <c r="I37" s="1"/>
      <c r="J37" s="1"/>
      <c r="K37" s="1"/>
    </row>
    <row r="38" spans="2:15" customFormat="1" x14ac:dyDescent="0.25">
      <c r="B38" s="10"/>
      <c r="C38" s="13"/>
      <c r="D38" s="25"/>
      <c r="E38" s="8"/>
      <c r="F38" s="1"/>
      <c r="G38" s="1"/>
      <c r="H38" s="1"/>
      <c r="I38" s="1"/>
      <c r="J38" s="1"/>
      <c r="K38" s="1"/>
    </row>
    <row r="39" spans="2:15" customFormat="1" x14ac:dyDescent="0.25">
      <c r="B39" s="10"/>
      <c r="C39" s="13"/>
      <c r="D39" s="25"/>
      <c r="E39" s="8"/>
      <c r="F39" s="1"/>
      <c r="G39" s="1"/>
      <c r="H39" s="1"/>
      <c r="I39" s="1"/>
      <c r="J39" s="1"/>
      <c r="K39" s="1"/>
    </row>
    <row r="40" spans="2:15" customFormat="1" x14ac:dyDescent="0.25">
      <c r="B40" s="10"/>
      <c r="C40" s="13"/>
      <c r="D40" s="25"/>
      <c r="E40" s="8"/>
      <c r="F40" s="1"/>
      <c r="G40" s="1"/>
      <c r="H40" s="1"/>
      <c r="I40" s="1"/>
      <c r="J40" s="1"/>
      <c r="K40" s="1"/>
    </row>
    <row r="41" spans="2:15" customFormat="1" x14ac:dyDescent="0.25">
      <c r="B41" s="10"/>
      <c r="C41" s="13"/>
      <c r="D41" s="25"/>
      <c r="E41" s="8"/>
      <c r="F41" s="1"/>
      <c r="G41" s="1"/>
      <c r="H41" s="1"/>
    </row>
    <row r="42" spans="2:15" customFormat="1" x14ac:dyDescent="0.25">
      <c r="B42" s="10"/>
      <c r="C42" s="13"/>
      <c r="D42" s="25"/>
      <c r="E42" s="8"/>
      <c r="F42" s="1"/>
      <c r="G42" s="1"/>
      <c r="H42" s="1"/>
    </row>
    <row r="43" spans="2:15" customFormat="1" x14ac:dyDescent="0.25">
      <c r="B43" s="10"/>
      <c r="C43" s="13"/>
      <c r="D43" s="25"/>
      <c r="E43" s="8"/>
      <c r="F43" s="1"/>
      <c r="G43" s="1"/>
      <c r="H43" s="1"/>
    </row>
    <row r="44" spans="2:15" customFormat="1" x14ac:dyDescent="0.25">
      <c r="B44" s="10"/>
      <c r="C44" s="13"/>
      <c r="D44" s="25"/>
      <c r="E44" s="8"/>
      <c r="F44" s="1"/>
      <c r="G44" s="1"/>
      <c r="H44" s="1"/>
    </row>
    <row r="45" spans="2:15" customFormat="1" x14ac:dyDescent="0.25">
      <c r="B45" s="10"/>
      <c r="C45" s="13"/>
      <c r="D45" s="25"/>
      <c r="E45" s="8"/>
      <c r="F45" s="1"/>
      <c r="G45" s="1"/>
      <c r="H45" s="1"/>
      <c r="I45" s="1"/>
      <c r="J45" s="1"/>
      <c r="K45" s="1"/>
    </row>
    <row r="46" spans="2:15" customFormat="1" x14ac:dyDescent="0.25">
      <c r="B46" s="10"/>
      <c r="C46" s="13"/>
      <c r="D46" s="25"/>
      <c r="E46" s="8"/>
      <c r="F46" s="1"/>
      <c r="G46" s="1"/>
      <c r="H46" s="1"/>
      <c r="I46" s="1"/>
      <c r="J46" s="1"/>
      <c r="K46" s="1"/>
    </row>
    <row r="47" spans="2:15" customFormat="1" x14ac:dyDescent="0.25">
      <c r="B47" s="10"/>
      <c r="C47" s="13"/>
      <c r="D47" s="25"/>
      <c r="E47" s="8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customFormat="1" x14ac:dyDescent="0.25">
      <c r="B48" s="10"/>
      <c r="C48" s="13"/>
      <c r="D48" s="25"/>
      <c r="E48" s="8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customFormat="1" x14ac:dyDescent="0.25">
      <c r="B49" s="10"/>
      <c r="C49" s="13"/>
      <c r="D49" s="25"/>
      <c r="E49" s="8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customFormat="1" x14ac:dyDescent="0.25">
      <c r="B50" s="10"/>
      <c r="C50" s="13"/>
      <c r="D50" s="25"/>
      <c r="E50" s="8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customFormat="1" x14ac:dyDescent="0.25">
      <c r="B51" s="10"/>
      <c r="C51" s="13"/>
      <c r="D51" s="25"/>
      <c r="E51" s="8"/>
      <c r="F51" s="1"/>
      <c r="G51" s="1"/>
      <c r="H51" s="1"/>
      <c r="I51" s="1"/>
      <c r="J51" s="1"/>
      <c r="K51" s="1"/>
      <c r="L51" s="1"/>
      <c r="M51" s="1"/>
    </row>
    <row r="52" spans="2:15" customFormat="1" x14ac:dyDescent="0.25">
      <c r="B52" s="10"/>
      <c r="C52" s="13"/>
      <c r="D52" s="25"/>
      <c r="E52" s="8"/>
      <c r="F52" s="1"/>
      <c r="G52" s="1"/>
      <c r="H52" s="1"/>
      <c r="I52" s="1"/>
      <c r="J52" s="1"/>
      <c r="K52" s="1"/>
      <c r="L52" s="1"/>
      <c r="M52" s="1"/>
    </row>
    <row r="53" spans="2:15" customFormat="1" x14ac:dyDescent="0.25">
      <c r="B53" s="10"/>
      <c r="C53" s="13"/>
      <c r="D53" s="25"/>
      <c r="E53" s="8"/>
      <c r="F53" s="1"/>
      <c r="G53" s="1"/>
      <c r="H53" s="1"/>
      <c r="I53" s="1"/>
      <c r="J53" s="1"/>
      <c r="K53" s="1"/>
      <c r="L53" s="1"/>
      <c r="M53" s="1"/>
    </row>
    <row r="54" spans="2:15" customFormat="1" x14ac:dyDescent="0.25">
      <c r="B54" s="10"/>
      <c r="C54" s="13"/>
      <c r="D54" s="25"/>
      <c r="E54" s="8"/>
      <c r="F54" s="1"/>
      <c r="G54" s="1"/>
      <c r="H54" s="1"/>
      <c r="I54" s="1"/>
      <c r="J54" s="1"/>
      <c r="K54" s="1"/>
      <c r="L54" s="1"/>
      <c r="M54" s="1"/>
    </row>
    <row r="55" spans="2:15" customFormat="1" x14ac:dyDescent="0.25">
      <c r="B55" s="10"/>
      <c r="C55" s="13"/>
      <c r="D55" s="25"/>
      <c r="E55" s="8"/>
      <c r="F55" s="1"/>
      <c r="G55" s="1"/>
    </row>
    <row r="56" spans="2:15" customFormat="1" x14ac:dyDescent="0.25">
      <c r="B56" s="10"/>
      <c r="C56" s="13"/>
      <c r="D56" s="25"/>
      <c r="E56" s="8"/>
      <c r="F56" s="1"/>
      <c r="G56" s="1"/>
    </row>
    <row r="57" spans="2:15" customFormat="1" x14ac:dyDescent="0.25">
      <c r="B57" s="10"/>
      <c r="C57" s="13"/>
      <c r="D57" s="25"/>
      <c r="E57" s="8"/>
      <c r="F57" s="1"/>
      <c r="G57" s="1"/>
    </row>
    <row r="58" spans="2:15" customFormat="1" x14ac:dyDescent="0.25">
      <c r="B58" s="10"/>
      <c r="C58" s="13"/>
      <c r="D58" s="25"/>
      <c r="E58" s="8"/>
      <c r="F58" s="1"/>
      <c r="G58" s="1"/>
    </row>
    <row r="59" spans="2:15" customFormat="1" x14ac:dyDescent="0.25">
      <c r="B59" s="10"/>
      <c r="C59" s="13"/>
      <c r="D59" s="25"/>
      <c r="E59" s="8"/>
      <c r="F59" s="1"/>
      <c r="G59" s="1"/>
    </row>
    <row r="60" spans="2:15" customFormat="1" x14ac:dyDescent="0.25">
      <c r="B60" s="10"/>
      <c r="C60" s="13"/>
      <c r="D60" s="25"/>
      <c r="E60" s="8"/>
      <c r="F60" s="1"/>
      <c r="G60" s="1"/>
      <c r="H60" s="1"/>
      <c r="I60" s="1"/>
      <c r="J60" s="1"/>
      <c r="K60" s="1"/>
      <c r="L60" s="1"/>
    </row>
    <row r="61" spans="2:15" customFormat="1" x14ac:dyDescent="0.25">
      <c r="B61" s="10"/>
      <c r="C61" s="13"/>
      <c r="D61" s="25"/>
      <c r="E61" s="8"/>
      <c r="F61" s="1"/>
      <c r="G61" s="1"/>
      <c r="H61" s="1"/>
      <c r="I61" s="1"/>
      <c r="J61" s="1"/>
      <c r="K61" s="1"/>
      <c r="L61" s="1"/>
    </row>
    <row r="62" spans="2:15" customFormat="1" x14ac:dyDescent="0.25">
      <c r="B62" s="10"/>
      <c r="C62" s="13"/>
      <c r="D62" s="25"/>
      <c r="E62" s="8"/>
      <c r="F62" s="1"/>
      <c r="G62" s="1"/>
      <c r="H62" s="1"/>
      <c r="I62" s="1"/>
      <c r="J62" s="1"/>
      <c r="K62" s="1"/>
      <c r="L62" s="1"/>
    </row>
    <row r="63" spans="2:15" customFormat="1" x14ac:dyDescent="0.25">
      <c r="B63" s="10"/>
      <c r="C63" s="13"/>
      <c r="D63" s="25"/>
      <c r="E63" s="8"/>
      <c r="F63" s="1"/>
      <c r="G63" s="1"/>
      <c r="H63" s="1"/>
      <c r="I63" s="1"/>
      <c r="J63" s="1"/>
      <c r="K63" s="1"/>
      <c r="L63" s="1"/>
    </row>
    <row r="64" spans="2:15" customFormat="1" x14ac:dyDescent="0.25">
      <c r="B64" s="10"/>
      <c r="C64" s="13"/>
      <c r="D64" s="25"/>
      <c r="E64" s="8"/>
      <c r="F64" s="1"/>
      <c r="G64" s="1"/>
      <c r="H64" s="1"/>
      <c r="I64" s="1"/>
      <c r="J64" s="1"/>
      <c r="K64" s="1"/>
      <c r="L64" s="1"/>
    </row>
    <row r="65" spans="2:16" customFormat="1" x14ac:dyDescent="0.25">
      <c r="B65" s="10"/>
      <c r="C65" s="13"/>
      <c r="D65" s="25"/>
      <c r="E65" s="8"/>
      <c r="F65" s="1"/>
      <c r="G65" s="1"/>
      <c r="H65" s="1"/>
    </row>
    <row r="66" spans="2:16" customFormat="1" x14ac:dyDescent="0.25">
      <c r="B66" s="10"/>
      <c r="C66" s="13"/>
      <c r="D66" s="25"/>
      <c r="E66" s="8"/>
      <c r="F66" s="1"/>
      <c r="G66" s="1"/>
      <c r="H66" s="1"/>
    </row>
    <row r="67" spans="2:16" customFormat="1" x14ac:dyDescent="0.25">
      <c r="B67" s="10"/>
      <c r="C67" s="13"/>
      <c r="D67" s="25"/>
      <c r="E67" s="8"/>
      <c r="F67" s="1"/>
      <c r="G67" s="1"/>
      <c r="H67" s="1"/>
    </row>
    <row r="68" spans="2:16" customFormat="1" x14ac:dyDescent="0.25">
      <c r="B68" s="10"/>
      <c r="C68" s="13"/>
      <c r="D68" s="25"/>
      <c r="E68" s="8"/>
      <c r="F68" s="1"/>
      <c r="G68" s="1"/>
      <c r="H68" s="1"/>
      <c r="I68" s="1"/>
      <c r="J68" s="1"/>
      <c r="K68" s="1"/>
      <c r="L68" s="1"/>
      <c r="M68" s="1"/>
    </row>
    <row r="69" spans="2:16" customFormat="1" x14ac:dyDescent="0.25">
      <c r="B69" s="10"/>
      <c r="C69" s="13"/>
      <c r="D69" s="25"/>
      <c r="E69" s="8"/>
      <c r="F69" s="1"/>
      <c r="G69" s="1"/>
      <c r="H69" s="1"/>
      <c r="I69" s="1"/>
      <c r="J69" s="1"/>
      <c r="K69" s="1"/>
      <c r="L69" s="1"/>
      <c r="M69" s="1"/>
    </row>
    <row r="70" spans="2:16" customFormat="1" x14ac:dyDescent="0.25">
      <c r="B70" s="10"/>
      <c r="C70" s="13"/>
      <c r="D70" s="25"/>
      <c r="E70" s="8"/>
      <c r="F70" s="1"/>
      <c r="G70" s="1"/>
      <c r="H70" s="1"/>
      <c r="I70" s="1"/>
      <c r="J70" s="1"/>
      <c r="K70" s="1"/>
      <c r="L70" s="1"/>
      <c r="M70" s="1"/>
    </row>
    <row r="71" spans="2:16" customFormat="1" x14ac:dyDescent="0.25">
      <c r="B71" s="10"/>
      <c r="C71" s="13"/>
      <c r="D71" s="25"/>
      <c r="E71" s="8"/>
      <c r="F71" s="1"/>
      <c r="G71" s="1"/>
      <c r="H71" s="1"/>
      <c r="I71" s="1"/>
      <c r="J71" s="1"/>
      <c r="K71" s="1"/>
      <c r="L71" s="1"/>
      <c r="M71" s="1"/>
    </row>
    <row r="72" spans="2:16" customFormat="1" x14ac:dyDescent="0.25">
      <c r="B72" s="10"/>
      <c r="C72" s="13"/>
      <c r="D72" s="25"/>
      <c r="E72" s="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customFormat="1" x14ac:dyDescent="0.25">
      <c r="B73" s="10"/>
      <c r="C73" s="13"/>
      <c r="D73" s="25"/>
      <c r="E73" s="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customFormat="1" x14ac:dyDescent="0.25">
      <c r="B74" s="10"/>
      <c r="C74" s="13"/>
      <c r="D74" s="25"/>
      <c r="E74" s="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customFormat="1" x14ac:dyDescent="0.25">
      <c r="B75" s="10"/>
      <c r="C75" s="13"/>
      <c r="D75" s="25"/>
      <c r="E75" s="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customFormat="1" x14ac:dyDescent="0.25">
      <c r="B76" s="10"/>
      <c r="C76" s="13"/>
      <c r="D76" s="25"/>
      <c r="E76" s="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customFormat="1" x14ac:dyDescent="0.25">
      <c r="B77" s="10"/>
      <c r="C77" s="13"/>
      <c r="D77" s="25"/>
      <c r="E77" s="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customFormat="1" x14ac:dyDescent="0.25">
      <c r="B78" s="10"/>
      <c r="C78" s="13"/>
      <c r="D78" s="25"/>
      <c r="E78" s="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customFormat="1" x14ac:dyDescent="0.25">
      <c r="B79" s="10"/>
      <c r="C79" s="13"/>
      <c r="D79" s="25"/>
      <c r="E79" s="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customFormat="1" x14ac:dyDescent="0.25">
      <c r="B80" s="10"/>
      <c r="C80" s="13"/>
      <c r="D80" s="25"/>
      <c r="E80" s="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customFormat="1" x14ac:dyDescent="0.25">
      <c r="B81" s="10"/>
      <c r="C81" s="13"/>
      <c r="D81" s="25"/>
      <c r="E81" s="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customFormat="1" x14ac:dyDescent="0.25">
      <c r="B82" s="10"/>
      <c r="C82" s="13"/>
      <c r="D82" s="25"/>
      <c r="E82" s="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customFormat="1" x14ac:dyDescent="0.25">
      <c r="B83" s="10"/>
      <c r="C83" s="13"/>
      <c r="D83" s="25"/>
      <c r="E83" s="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customFormat="1" x14ac:dyDescent="0.25">
      <c r="B84" s="10"/>
      <c r="C84" s="13"/>
      <c r="D84" s="25"/>
      <c r="E84" s="8"/>
      <c r="F84" s="1"/>
      <c r="G84" s="1"/>
      <c r="H84" s="1"/>
    </row>
    <row r="85" spans="2:16" customFormat="1" x14ac:dyDescent="0.25">
      <c r="B85" s="10"/>
      <c r="C85" s="13"/>
      <c r="D85" s="25"/>
      <c r="E85" s="8"/>
      <c r="F85" s="1"/>
      <c r="G85" s="1"/>
      <c r="H85" s="1"/>
    </row>
    <row r="86" spans="2:16" customFormat="1" x14ac:dyDescent="0.25">
      <c r="B86" s="10"/>
      <c r="C86" s="13"/>
      <c r="D86" s="25"/>
      <c r="E86" s="8"/>
      <c r="F86" s="1"/>
      <c r="G86" s="1"/>
      <c r="H86" s="1"/>
    </row>
    <row r="87" spans="2:16" customFormat="1" x14ac:dyDescent="0.25">
      <c r="B87" s="10"/>
      <c r="C87" s="13"/>
      <c r="D87" s="25"/>
      <c r="E87" s="8"/>
      <c r="F87" s="1"/>
      <c r="G87" s="1"/>
      <c r="H87" s="1"/>
    </row>
    <row r="88" spans="2:16" customFormat="1" x14ac:dyDescent="0.25">
      <c r="B88" s="10"/>
      <c r="C88" s="13"/>
      <c r="D88" s="25"/>
      <c r="E88" s="8"/>
      <c r="F88" s="1"/>
      <c r="G88" s="1"/>
      <c r="H88" s="1"/>
    </row>
    <row r="89" spans="2:16" customFormat="1" x14ac:dyDescent="0.25">
      <c r="B89" s="10"/>
      <c r="C89" s="13"/>
      <c r="D89" s="25"/>
      <c r="E89" s="8"/>
      <c r="F89" s="1"/>
      <c r="G89" s="1"/>
      <c r="H89" s="1"/>
    </row>
    <row r="90" spans="2:16" customFormat="1" x14ac:dyDescent="0.25">
      <c r="B90" s="10"/>
      <c r="C90" s="13"/>
      <c r="D90" s="25"/>
      <c r="E90" s="8"/>
      <c r="F90" s="1"/>
      <c r="G90" s="1"/>
      <c r="H90" s="1"/>
    </row>
    <row r="91" spans="2:16" customFormat="1" x14ac:dyDescent="0.25">
      <c r="B91" s="10"/>
      <c r="C91" s="13"/>
      <c r="D91" s="25"/>
      <c r="E91" s="8"/>
      <c r="F91" s="1"/>
      <c r="G91" s="1"/>
      <c r="H91" s="1"/>
    </row>
    <row r="92" spans="2:16" customFormat="1" x14ac:dyDescent="0.25">
      <c r="B92" s="10"/>
      <c r="C92" s="13"/>
      <c r="D92" s="25"/>
      <c r="E92" s="8"/>
      <c r="F92" s="1"/>
      <c r="G92" s="1"/>
      <c r="H92" s="1"/>
    </row>
    <row r="93" spans="2:16" customFormat="1" x14ac:dyDescent="0.25">
      <c r="B93" s="10"/>
      <c r="C93" s="13"/>
      <c r="D93" s="25"/>
      <c r="E93" s="8"/>
      <c r="F93" s="1"/>
      <c r="G93" s="1"/>
      <c r="H93" s="1"/>
    </row>
    <row r="94" spans="2:16" customFormat="1" x14ac:dyDescent="0.25">
      <c r="B94" s="10"/>
      <c r="C94" s="13"/>
      <c r="D94" s="25"/>
      <c r="E94" s="8"/>
      <c r="F94" s="1"/>
      <c r="G94" s="1"/>
      <c r="H94" s="1"/>
    </row>
    <row r="95" spans="2:16" customFormat="1" x14ac:dyDescent="0.25">
      <c r="B95" s="10"/>
      <c r="C95" s="13"/>
      <c r="D95" s="25"/>
      <c r="E95" s="8"/>
      <c r="F95" s="1"/>
      <c r="G95" s="1"/>
      <c r="H95" s="1"/>
    </row>
    <row r="96" spans="2:16" customFormat="1" x14ac:dyDescent="0.25">
      <c r="B96" s="10"/>
      <c r="C96" s="13"/>
      <c r="D96" s="25"/>
      <c r="E96" s="8"/>
      <c r="F96" s="1"/>
      <c r="G96" s="1"/>
      <c r="H96" s="1"/>
    </row>
    <row r="97" spans="2:9" customFormat="1" x14ac:dyDescent="0.25">
      <c r="B97" s="10"/>
      <c r="C97" s="13"/>
      <c r="D97" s="25"/>
      <c r="E97" s="8"/>
      <c r="F97" s="1"/>
      <c r="G97" s="1"/>
      <c r="H97" s="1"/>
    </row>
    <row r="98" spans="2:9" customFormat="1" x14ac:dyDescent="0.25">
      <c r="B98" s="10"/>
      <c r="C98" s="13"/>
      <c r="D98" s="25"/>
      <c r="E98" s="8"/>
      <c r="F98" s="1"/>
      <c r="G98" s="1"/>
      <c r="H98" s="1"/>
    </row>
    <row r="99" spans="2:9" customFormat="1" x14ac:dyDescent="0.25">
      <c r="B99" s="10"/>
      <c r="C99" s="13"/>
      <c r="D99" s="25"/>
      <c r="E99" s="8"/>
      <c r="F99" s="1"/>
      <c r="G99" s="1"/>
      <c r="H99" s="1"/>
      <c r="I99" s="1"/>
    </row>
    <row r="100" spans="2:9" customFormat="1" x14ac:dyDescent="0.25">
      <c r="B100" s="10"/>
      <c r="C100" s="13"/>
      <c r="D100" s="25"/>
      <c r="E100" s="8"/>
      <c r="F100" s="1"/>
      <c r="G100" s="1"/>
      <c r="H100" s="1"/>
      <c r="I100" s="1"/>
    </row>
    <row r="101" spans="2:9" customFormat="1" x14ac:dyDescent="0.25">
      <c r="B101" s="10"/>
      <c r="C101" s="13"/>
      <c r="D101" s="25"/>
      <c r="E101" s="8"/>
      <c r="F101" s="1"/>
      <c r="G101" s="1"/>
      <c r="H101" s="1"/>
      <c r="I101" s="1"/>
    </row>
    <row r="102" spans="2:9" customFormat="1" x14ac:dyDescent="0.25">
      <c r="B102" s="10"/>
      <c r="C102" s="13"/>
      <c r="D102" s="25"/>
      <c r="E102" s="8"/>
      <c r="F102" s="1"/>
      <c r="G102" s="1"/>
      <c r="H102" s="1"/>
      <c r="I102" s="1"/>
    </row>
    <row r="103" spans="2:9" customFormat="1" x14ac:dyDescent="0.25">
      <c r="B103" s="10"/>
      <c r="C103" s="13"/>
      <c r="D103" s="25"/>
      <c r="E103" s="8"/>
      <c r="F103" s="1"/>
      <c r="G103" s="1"/>
      <c r="H103" s="1"/>
      <c r="I103" s="1"/>
    </row>
    <row r="104" spans="2:9" customFormat="1" x14ac:dyDescent="0.25">
      <c r="B104" s="10"/>
      <c r="C104" s="13"/>
      <c r="D104" s="25"/>
      <c r="E104" s="8"/>
      <c r="F104" s="1"/>
      <c r="G104" s="1"/>
      <c r="H104" s="1"/>
      <c r="I104" s="1"/>
    </row>
    <row r="105" spans="2:9" customFormat="1" x14ac:dyDescent="0.25">
      <c r="B105" s="10"/>
      <c r="C105" s="13"/>
      <c r="D105" s="25"/>
      <c r="E105" s="8"/>
      <c r="F105" s="1"/>
      <c r="G105" s="1"/>
      <c r="H105" s="1"/>
      <c r="I105" s="1"/>
    </row>
    <row r="106" spans="2:9" customFormat="1" x14ac:dyDescent="0.25">
      <c r="B106" s="10"/>
      <c r="C106" s="13"/>
      <c r="D106" s="25"/>
      <c r="E106" s="8"/>
      <c r="F106" s="1"/>
      <c r="G106" s="1"/>
      <c r="H106" s="1"/>
      <c r="I106" s="1"/>
    </row>
    <row r="107" spans="2:9" customFormat="1" x14ac:dyDescent="0.25">
      <c r="B107" s="10"/>
      <c r="C107" s="13"/>
      <c r="D107" s="25"/>
      <c r="E107" s="8"/>
      <c r="F107" s="1"/>
      <c r="G107" s="1"/>
      <c r="H107" s="1"/>
      <c r="I107" s="1"/>
    </row>
    <row r="108" spans="2:9" customFormat="1" x14ac:dyDescent="0.25">
      <c r="B108" s="10"/>
      <c r="C108" s="13"/>
      <c r="D108" s="25"/>
      <c r="E108" s="8"/>
      <c r="F108" s="1"/>
      <c r="G108" s="1"/>
      <c r="H108" s="1"/>
      <c r="I108" s="1"/>
    </row>
    <row r="109" spans="2:9" customFormat="1" x14ac:dyDescent="0.25">
      <c r="B109" s="10"/>
      <c r="C109" s="13"/>
      <c r="D109" s="25"/>
      <c r="E109" s="8"/>
      <c r="F109" s="1"/>
      <c r="G109" s="1"/>
      <c r="H109" s="1"/>
      <c r="I109" s="1"/>
    </row>
    <row r="110" spans="2:9" customFormat="1" x14ac:dyDescent="0.25">
      <c r="B110" s="10"/>
      <c r="C110" s="13"/>
      <c r="D110" s="25"/>
      <c r="E110" s="8"/>
      <c r="F110" s="1"/>
      <c r="G110" s="1"/>
      <c r="H110" s="1"/>
      <c r="I110" s="1"/>
    </row>
    <row r="111" spans="2:9" customFormat="1" x14ac:dyDescent="0.25">
      <c r="B111" s="10"/>
      <c r="C111" s="13"/>
      <c r="D111" s="25"/>
      <c r="E111" s="8"/>
      <c r="F111" s="1"/>
      <c r="G111" s="1"/>
      <c r="H111" s="1"/>
      <c r="I111" s="1"/>
    </row>
    <row r="112" spans="2:9" customFormat="1" x14ac:dyDescent="0.25">
      <c r="B112" s="10"/>
      <c r="C112" s="13"/>
      <c r="D112" s="25"/>
      <c r="E112" s="8"/>
      <c r="F112" s="1"/>
      <c r="G112" s="1"/>
      <c r="H112" s="1"/>
      <c r="I112" s="1"/>
    </row>
    <row r="113" spans="2:10" customFormat="1" x14ac:dyDescent="0.25">
      <c r="B113" s="10"/>
      <c r="C113" s="13"/>
      <c r="D113" s="25"/>
      <c r="E113" s="8"/>
      <c r="F113" s="1"/>
      <c r="G113" s="1"/>
      <c r="H113" s="1"/>
      <c r="I113" s="1"/>
    </row>
    <row r="114" spans="2:10" customFormat="1" x14ac:dyDescent="0.25">
      <c r="B114" s="10"/>
      <c r="C114" s="13"/>
      <c r="D114" s="25"/>
      <c r="E114" s="8"/>
      <c r="F114" s="1"/>
      <c r="G114" s="1"/>
      <c r="H114" s="1"/>
      <c r="I114" s="1"/>
    </row>
    <row r="115" spans="2:10" customFormat="1" x14ac:dyDescent="0.25">
      <c r="B115" s="10"/>
      <c r="C115" s="13"/>
      <c r="D115" s="25"/>
      <c r="E115" s="8"/>
      <c r="F115" s="1"/>
      <c r="G115" s="1"/>
      <c r="H115" s="1"/>
      <c r="I115" s="1"/>
    </row>
    <row r="116" spans="2:10" customFormat="1" x14ac:dyDescent="0.25">
      <c r="B116" s="10"/>
      <c r="C116" s="13"/>
      <c r="D116" s="25"/>
      <c r="E116" s="8"/>
      <c r="F116" s="1"/>
      <c r="G116" s="1"/>
      <c r="H116" s="1"/>
      <c r="I116" s="1"/>
    </row>
    <row r="117" spans="2:10" customFormat="1" x14ac:dyDescent="0.25">
      <c r="B117" s="10"/>
      <c r="C117" s="13"/>
      <c r="D117" s="25"/>
      <c r="E117" s="8"/>
      <c r="F117" s="1"/>
      <c r="G117" s="1"/>
      <c r="H117" s="1"/>
      <c r="I117" s="1"/>
    </row>
    <row r="118" spans="2:10" customFormat="1" x14ac:dyDescent="0.25">
      <c r="B118" s="10"/>
      <c r="C118" s="13"/>
      <c r="D118" s="25"/>
      <c r="E118" s="8"/>
      <c r="F118" s="1"/>
      <c r="G118" s="1"/>
      <c r="H118" s="1"/>
      <c r="I118" s="1"/>
    </row>
    <row r="119" spans="2:10" customFormat="1" x14ac:dyDescent="0.25">
      <c r="B119" s="10"/>
      <c r="C119" s="13"/>
      <c r="D119" s="25"/>
      <c r="E119" s="8"/>
      <c r="F119" s="1"/>
      <c r="G119" s="1"/>
      <c r="H119" s="1"/>
      <c r="I119" s="1"/>
    </row>
    <row r="120" spans="2:10" customFormat="1" x14ac:dyDescent="0.25">
      <c r="B120" s="10"/>
      <c r="C120" s="13"/>
      <c r="D120" s="25"/>
      <c r="E120" s="8"/>
      <c r="F120" s="1"/>
      <c r="G120" s="1"/>
      <c r="H120" s="1"/>
      <c r="I120" s="1"/>
    </row>
    <row r="121" spans="2:10" customFormat="1" x14ac:dyDescent="0.25">
      <c r="B121" s="10"/>
      <c r="C121" s="13"/>
      <c r="D121" s="25"/>
      <c r="E121" s="8"/>
      <c r="F121" s="1"/>
      <c r="G121" s="1"/>
      <c r="H121" s="1"/>
      <c r="I121" s="1"/>
    </row>
    <row r="122" spans="2:10" customFormat="1" x14ac:dyDescent="0.25">
      <c r="B122" s="10"/>
      <c r="C122" s="13"/>
      <c r="D122" s="25"/>
      <c r="E122" s="8"/>
      <c r="F122" s="1"/>
      <c r="G122" s="1"/>
      <c r="H122" s="1"/>
      <c r="I122" s="1"/>
    </row>
    <row r="123" spans="2:10" customFormat="1" x14ac:dyDescent="0.25">
      <c r="B123" s="10"/>
      <c r="C123" s="13"/>
      <c r="D123" s="25"/>
      <c r="E123" s="8"/>
      <c r="F123" s="1"/>
      <c r="G123" s="1"/>
      <c r="H123" s="1"/>
      <c r="I123" s="1"/>
    </row>
    <row r="124" spans="2:10" customFormat="1" x14ac:dyDescent="0.25">
      <c r="B124" s="10"/>
      <c r="C124" s="13"/>
      <c r="D124" s="25"/>
      <c r="E124" s="8"/>
      <c r="F124" s="1"/>
      <c r="G124" s="1"/>
      <c r="H124" s="1"/>
      <c r="I124" s="1"/>
      <c r="J124" s="1"/>
    </row>
    <row r="125" spans="2:10" customFormat="1" x14ac:dyDescent="0.25">
      <c r="B125" s="10"/>
      <c r="C125" s="13"/>
      <c r="D125" s="25"/>
      <c r="E125" s="8"/>
      <c r="F125" s="1"/>
      <c r="G125" s="1"/>
      <c r="H125" s="1"/>
      <c r="I125" s="1"/>
      <c r="J125" s="1"/>
    </row>
    <row r="126" spans="2:10" customFormat="1" x14ac:dyDescent="0.25">
      <c r="B126" s="10"/>
      <c r="C126" s="13"/>
      <c r="D126" s="25"/>
      <c r="E126" s="8"/>
      <c r="F126" s="1"/>
      <c r="G126" s="1"/>
      <c r="H126" s="1"/>
      <c r="I126" s="1"/>
      <c r="J126" s="1"/>
    </row>
    <row r="127" spans="2:10" customFormat="1" x14ac:dyDescent="0.25">
      <c r="B127" s="10"/>
      <c r="C127" s="13"/>
      <c r="D127" s="25"/>
      <c r="E127" s="8"/>
      <c r="F127" s="1"/>
      <c r="G127" s="1"/>
      <c r="H127" s="1"/>
      <c r="I127" s="1"/>
      <c r="J127" s="1"/>
    </row>
    <row r="128" spans="2:10" customFormat="1" x14ac:dyDescent="0.25">
      <c r="B128" s="10"/>
      <c r="C128" s="13"/>
      <c r="D128" s="25"/>
      <c r="E128" s="8"/>
      <c r="F128" s="1"/>
      <c r="G128" s="1"/>
      <c r="H128" s="1"/>
      <c r="I128" s="1"/>
      <c r="J128" s="1"/>
    </row>
    <row r="129" spans="2:11" customFormat="1" x14ac:dyDescent="0.25">
      <c r="B129" s="10"/>
      <c r="C129" s="13"/>
      <c r="D129" s="25"/>
      <c r="E129" s="8"/>
      <c r="F129" s="1"/>
      <c r="G129" s="1"/>
      <c r="H129" s="1"/>
      <c r="I129" s="1"/>
      <c r="J129" s="1"/>
    </row>
    <row r="130" spans="2:11" customFormat="1" x14ac:dyDescent="0.25">
      <c r="B130" s="10"/>
      <c r="C130" s="13"/>
      <c r="D130" s="25"/>
      <c r="E130" s="8"/>
      <c r="F130" s="1"/>
      <c r="G130" s="1"/>
      <c r="H130" s="1"/>
      <c r="I130" s="1"/>
      <c r="J130" s="1"/>
    </row>
    <row r="131" spans="2:11" customFormat="1" x14ac:dyDescent="0.25">
      <c r="B131" s="10"/>
      <c r="C131" s="13"/>
      <c r="D131" s="25"/>
      <c r="E131" s="8"/>
      <c r="F131" s="1"/>
      <c r="G131" s="1"/>
      <c r="H131" s="1"/>
      <c r="I131" s="1"/>
      <c r="J131" s="1"/>
    </row>
    <row r="132" spans="2:11" customFormat="1" x14ac:dyDescent="0.25">
      <c r="B132" s="10"/>
      <c r="C132" s="13"/>
      <c r="D132" s="25"/>
      <c r="E132" s="8"/>
      <c r="F132" s="1"/>
      <c r="G132" s="1"/>
      <c r="H132" s="1"/>
      <c r="I132" s="1"/>
      <c r="J132" s="1"/>
    </row>
    <row r="133" spans="2:11" customFormat="1" x14ac:dyDescent="0.25">
      <c r="B133" s="10"/>
      <c r="C133" s="13"/>
      <c r="D133" s="25"/>
      <c r="E133" s="8"/>
      <c r="F133" s="1"/>
      <c r="G133" s="1"/>
      <c r="H133" s="1"/>
      <c r="I133" s="1"/>
      <c r="J133" s="1"/>
    </row>
    <row r="134" spans="2:11" customFormat="1" x14ac:dyDescent="0.25">
      <c r="B134" s="10"/>
      <c r="C134" s="13"/>
      <c r="D134" s="25"/>
      <c r="E134" s="8"/>
      <c r="F134" s="1"/>
      <c r="G134" s="1"/>
      <c r="H134" s="1"/>
      <c r="I134" s="1"/>
      <c r="J134" s="1"/>
    </row>
    <row r="135" spans="2:11" customFormat="1" x14ac:dyDescent="0.25">
      <c r="B135" s="10"/>
      <c r="C135" s="13"/>
      <c r="D135" s="25"/>
      <c r="E135" s="8"/>
      <c r="F135" s="1"/>
      <c r="G135" s="1"/>
      <c r="H135" s="1"/>
      <c r="I135" s="1"/>
      <c r="J135" s="1"/>
    </row>
    <row r="136" spans="2:11" customFormat="1" x14ac:dyDescent="0.25">
      <c r="B136" s="10"/>
      <c r="C136" s="13"/>
      <c r="D136" s="25"/>
      <c r="E136" s="8"/>
      <c r="F136" s="1"/>
      <c r="G136" s="1"/>
      <c r="H136" s="1"/>
      <c r="I136" s="1"/>
      <c r="J136" s="1"/>
    </row>
    <row r="137" spans="2:11" customFormat="1" x14ac:dyDescent="0.25">
      <c r="B137" s="10"/>
      <c r="C137" s="13"/>
      <c r="D137" s="25"/>
      <c r="E137" s="8"/>
      <c r="F137" s="1"/>
      <c r="G137" s="1"/>
      <c r="H137" s="1"/>
      <c r="I137" s="1"/>
      <c r="J137" s="1"/>
    </row>
    <row r="138" spans="2:11" customFormat="1" x14ac:dyDescent="0.25">
      <c r="B138" s="10"/>
      <c r="C138" s="13"/>
      <c r="D138" s="25"/>
      <c r="E138" s="8"/>
      <c r="F138" s="1"/>
      <c r="G138" s="1"/>
      <c r="H138" s="1"/>
      <c r="I138" s="1"/>
      <c r="J138" s="1"/>
    </row>
    <row r="139" spans="2:11" customFormat="1" x14ac:dyDescent="0.25">
      <c r="B139" s="10"/>
      <c r="C139" s="13"/>
      <c r="D139" s="25"/>
      <c r="E139" s="8"/>
      <c r="F139" s="1"/>
      <c r="G139" s="1"/>
      <c r="H139" s="1"/>
      <c r="I139" s="1"/>
      <c r="J139" s="1"/>
      <c r="K139" s="1"/>
    </row>
    <row r="140" spans="2:11" customFormat="1" x14ac:dyDescent="0.25">
      <c r="B140" s="10"/>
      <c r="C140" s="13"/>
      <c r="D140" s="25"/>
      <c r="E140" s="8"/>
      <c r="F140" s="1"/>
      <c r="G140" s="1"/>
      <c r="H140" s="1"/>
      <c r="I140" s="1"/>
      <c r="J140" s="1"/>
      <c r="K140" s="1"/>
    </row>
    <row r="141" spans="2:11" customFormat="1" x14ac:dyDescent="0.25">
      <c r="B141" s="10"/>
      <c r="C141" s="13"/>
      <c r="D141" s="25"/>
      <c r="E141" s="8"/>
      <c r="F141" s="1"/>
      <c r="G141" s="1"/>
      <c r="H141" s="1"/>
      <c r="I141" s="1"/>
      <c r="J141" s="1"/>
      <c r="K141" s="1"/>
    </row>
    <row r="142" spans="2:11" customFormat="1" x14ac:dyDescent="0.25">
      <c r="B142" s="10"/>
      <c r="C142" s="13"/>
      <c r="D142" s="25"/>
      <c r="E142" s="8"/>
      <c r="F142" s="1"/>
      <c r="G142" s="1"/>
      <c r="H142" s="1"/>
      <c r="I142" s="1"/>
      <c r="J142" s="1"/>
      <c r="K142" s="1"/>
    </row>
    <row r="143" spans="2:11" customFormat="1" x14ac:dyDescent="0.25">
      <c r="B143" s="10"/>
      <c r="C143" s="13"/>
      <c r="D143" s="25"/>
      <c r="E143" s="8"/>
      <c r="F143" s="1"/>
      <c r="G143" s="1"/>
      <c r="H143" s="1"/>
      <c r="I143" s="1"/>
      <c r="J143" s="1"/>
      <c r="K143" s="1"/>
    </row>
    <row r="144" spans="2:11" customFormat="1" x14ac:dyDescent="0.25">
      <c r="B144" s="10"/>
      <c r="C144" s="13"/>
      <c r="D144" s="25"/>
      <c r="E144" s="8"/>
      <c r="F144" s="1"/>
      <c r="G144" s="1"/>
      <c r="H144" s="1"/>
      <c r="I144" s="1"/>
      <c r="J144" s="1"/>
      <c r="K144" s="1"/>
    </row>
    <row r="145" spans="2:11" customFormat="1" x14ac:dyDescent="0.25">
      <c r="B145" s="10"/>
      <c r="C145" s="13"/>
      <c r="D145" s="25"/>
      <c r="E145" s="8"/>
      <c r="F145" s="1"/>
      <c r="G145" s="1"/>
      <c r="H145" s="1"/>
      <c r="I145" s="1"/>
      <c r="J145" s="1"/>
      <c r="K145" s="1"/>
    </row>
    <row r="146" spans="2:11" customFormat="1" x14ac:dyDescent="0.25">
      <c r="B146" s="10"/>
      <c r="C146" s="13"/>
      <c r="D146" s="25"/>
      <c r="E146" s="8"/>
      <c r="F146" s="1"/>
      <c r="G146" s="1"/>
      <c r="H146" s="1"/>
      <c r="I146" s="1"/>
      <c r="J146" s="1"/>
      <c r="K146" s="1"/>
    </row>
    <row r="147" spans="2:11" customFormat="1" x14ac:dyDescent="0.25">
      <c r="B147" s="10"/>
      <c r="C147" s="13"/>
      <c r="D147" s="25"/>
      <c r="E147" s="8"/>
      <c r="F147" s="1"/>
      <c r="G147" s="1"/>
      <c r="H147" s="1"/>
      <c r="I147" s="1"/>
      <c r="J147" s="1"/>
      <c r="K147" s="1"/>
    </row>
    <row r="148" spans="2:11" customFormat="1" x14ac:dyDescent="0.25">
      <c r="B148" s="10"/>
      <c r="C148" s="13"/>
      <c r="D148" s="25"/>
      <c r="E148" s="8"/>
      <c r="F148" s="1"/>
      <c r="G148" s="1"/>
      <c r="H148" s="1"/>
      <c r="I148" s="1"/>
      <c r="J148" s="1"/>
      <c r="K148" s="1"/>
    </row>
    <row r="149" spans="2:11" customFormat="1" x14ac:dyDescent="0.25">
      <c r="B149" s="10"/>
      <c r="C149" s="13"/>
      <c r="D149" s="25"/>
      <c r="E149" s="8"/>
      <c r="F149" s="1"/>
      <c r="G149" s="1"/>
      <c r="H149" s="1"/>
      <c r="I149" s="1"/>
      <c r="J149" s="1"/>
      <c r="K149" s="1"/>
    </row>
    <row r="150" spans="2:11" customFormat="1" x14ac:dyDescent="0.25">
      <c r="B150" s="10"/>
      <c r="C150" s="13"/>
      <c r="D150" s="25"/>
      <c r="E150" s="8"/>
      <c r="F150" s="1"/>
      <c r="G150" s="1"/>
      <c r="H150" s="1"/>
      <c r="I150" s="1"/>
      <c r="J150" s="1"/>
    </row>
    <row r="151" spans="2:11" customFormat="1" x14ac:dyDescent="0.25">
      <c r="B151" s="10"/>
      <c r="C151" s="13"/>
      <c r="D151" s="25"/>
      <c r="E151" s="8"/>
      <c r="F151" s="1"/>
      <c r="G151" s="1"/>
      <c r="H151" s="1"/>
      <c r="I151" s="1"/>
      <c r="J151" s="1"/>
    </row>
    <row r="152" spans="2:11" customFormat="1" x14ac:dyDescent="0.25">
      <c r="B152" s="10"/>
      <c r="C152" s="13"/>
      <c r="D152" s="25"/>
      <c r="E152" s="8"/>
      <c r="F152" s="1"/>
      <c r="G152" s="1"/>
      <c r="H152" s="1"/>
      <c r="I152" s="1"/>
      <c r="J152" s="1"/>
    </row>
    <row r="153" spans="2:11" customFormat="1" x14ac:dyDescent="0.25">
      <c r="B153" s="10"/>
      <c r="C153" s="13"/>
      <c r="D153" s="25"/>
      <c r="E153" s="8"/>
      <c r="F153" s="1"/>
      <c r="G153" s="1"/>
      <c r="H153" s="1"/>
      <c r="I153" s="1"/>
      <c r="J153" s="1"/>
    </row>
    <row r="154" spans="2:11" customFormat="1" x14ac:dyDescent="0.25">
      <c r="B154" s="10"/>
      <c r="C154" s="13"/>
      <c r="D154" s="25"/>
      <c r="E154" s="8"/>
      <c r="F154" s="1"/>
      <c r="G154" s="1"/>
      <c r="H154" s="1"/>
      <c r="I154" s="1"/>
      <c r="J154" s="1"/>
    </row>
    <row r="155" spans="2:11" customFormat="1" x14ac:dyDescent="0.25">
      <c r="B155" s="10"/>
      <c r="C155" s="13"/>
      <c r="D155" s="25"/>
      <c r="E155" s="8"/>
      <c r="F155" s="1"/>
      <c r="G155" s="1"/>
      <c r="H155" s="1"/>
      <c r="I155" s="1"/>
      <c r="J155" s="1"/>
    </row>
    <row r="156" spans="2:11" customFormat="1" x14ac:dyDescent="0.25">
      <c r="B156" s="10"/>
      <c r="C156" s="13"/>
      <c r="D156" s="25"/>
      <c r="E156" s="8"/>
      <c r="F156" s="1"/>
      <c r="G156" s="1"/>
      <c r="H156" s="1"/>
      <c r="I156" s="1"/>
      <c r="J156" s="1"/>
    </row>
    <row r="157" spans="2:11" customFormat="1" x14ac:dyDescent="0.25">
      <c r="B157" s="10"/>
      <c r="C157" s="13"/>
      <c r="D157" s="25"/>
      <c r="E157" s="8"/>
      <c r="F157" s="1"/>
      <c r="G157" s="1"/>
      <c r="H157" s="1"/>
      <c r="I157" s="1"/>
      <c r="J157" s="1"/>
    </row>
    <row r="158" spans="2:11" customFormat="1" x14ac:dyDescent="0.25">
      <c r="B158" s="10"/>
      <c r="C158" s="13"/>
      <c r="D158" s="25"/>
      <c r="E158" s="8"/>
      <c r="F158" s="1"/>
      <c r="G158" s="1"/>
      <c r="H158" s="1"/>
      <c r="I158" s="1"/>
      <c r="J158" s="1"/>
    </row>
    <row r="159" spans="2:11" customFormat="1" x14ac:dyDescent="0.25">
      <c r="B159" s="10"/>
      <c r="C159" s="13"/>
      <c r="D159" s="25"/>
      <c r="E159" s="8"/>
      <c r="F159" s="1"/>
      <c r="G159" s="1"/>
      <c r="H159" s="1"/>
      <c r="I159" s="1"/>
      <c r="J159" s="1"/>
    </row>
    <row r="160" spans="2:11" customFormat="1" x14ac:dyDescent="0.25">
      <c r="B160" s="10"/>
      <c r="C160" s="13"/>
      <c r="D160" s="25"/>
      <c r="E160" s="8"/>
      <c r="F160" s="1"/>
      <c r="G160" s="1"/>
      <c r="H160" s="1"/>
      <c r="I160" s="1"/>
      <c r="J160" s="1"/>
      <c r="K160" s="1"/>
    </row>
    <row r="161" spans="2:11" customFormat="1" x14ac:dyDescent="0.25">
      <c r="B161" s="10"/>
      <c r="C161" s="13"/>
      <c r="D161" s="25"/>
      <c r="E161" s="8"/>
      <c r="F161" s="1"/>
      <c r="G161" s="1"/>
      <c r="H161" s="1"/>
      <c r="I161" s="1"/>
      <c r="J161" s="1"/>
      <c r="K161" s="1"/>
    </row>
    <row r="162" spans="2:11" customFormat="1" x14ac:dyDescent="0.25">
      <c r="B162" s="10"/>
      <c r="C162" s="13"/>
      <c r="D162" s="25"/>
      <c r="E162" s="8"/>
      <c r="F162" s="1"/>
      <c r="G162" s="1"/>
      <c r="H162" s="1"/>
      <c r="I162" s="1"/>
      <c r="J162" s="1"/>
      <c r="K162" s="1"/>
    </row>
    <row r="163" spans="2:11" customFormat="1" x14ac:dyDescent="0.25">
      <c r="B163" s="10"/>
      <c r="C163" s="13"/>
      <c r="D163" s="25"/>
      <c r="E163" s="8"/>
      <c r="F163" s="1"/>
      <c r="G163" s="1"/>
      <c r="H163" s="1"/>
      <c r="I163" s="1"/>
      <c r="J163" s="1"/>
      <c r="K163" s="1"/>
    </row>
    <row r="164" spans="2:11" customFormat="1" x14ac:dyDescent="0.25">
      <c r="B164" s="10"/>
      <c r="C164" s="13"/>
      <c r="D164" s="25"/>
      <c r="E164" s="8"/>
      <c r="F164" s="1"/>
      <c r="G164" s="1"/>
      <c r="H164" s="1"/>
      <c r="I164" s="1"/>
      <c r="J164" s="1"/>
      <c r="K164" s="1"/>
    </row>
    <row r="165" spans="2:11" customFormat="1" x14ac:dyDescent="0.25">
      <c r="B165" s="10"/>
      <c r="C165" s="13"/>
      <c r="D165" s="25"/>
      <c r="E165" s="8"/>
      <c r="F165" s="1"/>
      <c r="G165" s="1"/>
      <c r="H165" s="1"/>
      <c r="I165" s="1"/>
      <c r="J165" s="1"/>
      <c r="K165" s="1"/>
    </row>
    <row r="166" spans="2:11" customFormat="1" x14ac:dyDescent="0.25">
      <c r="B166" s="10"/>
      <c r="C166" s="13"/>
      <c r="D166" s="25"/>
      <c r="E166" s="8"/>
      <c r="F166" s="1"/>
      <c r="G166" s="1"/>
      <c r="H166" s="1"/>
      <c r="I166" s="1"/>
      <c r="J166" s="1"/>
      <c r="K166" s="1"/>
    </row>
    <row r="167" spans="2:11" customFormat="1" x14ac:dyDescent="0.25">
      <c r="B167" s="10"/>
      <c r="C167" s="13"/>
      <c r="D167" s="25"/>
      <c r="E167" s="8"/>
      <c r="F167" s="1"/>
      <c r="G167" s="1"/>
      <c r="H167" s="1"/>
      <c r="I167" s="1"/>
      <c r="J167" s="1"/>
      <c r="K167" s="1"/>
    </row>
    <row r="168" spans="2:11" customFormat="1" x14ac:dyDescent="0.25">
      <c r="B168" s="10"/>
      <c r="C168" s="13"/>
      <c r="D168" s="25"/>
      <c r="E168" s="8"/>
      <c r="F168" s="1"/>
      <c r="G168" s="1"/>
      <c r="H168" s="1"/>
      <c r="I168" s="1"/>
      <c r="J168" s="1"/>
      <c r="K168" s="1"/>
    </row>
    <row r="169" spans="2:11" customFormat="1" x14ac:dyDescent="0.25">
      <c r="B169" s="10"/>
      <c r="C169" s="13"/>
      <c r="D169" s="25"/>
      <c r="E169" s="8"/>
      <c r="F169" s="1"/>
      <c r="G169" s="1"/>
      <c r="H169" s="1"/>
      <c r="I169" s="1"/>
      <c r="J169" s="1"/>
      <c r="K169" s="1"/>
    </row>
    <row r="170" spans="2:11" customFormat="1" x14ac:dyDescent="0.25">
      <c r="B170" s="10"/>
      <c r="C170" s="13"/>
      <c r="D170" s="25"/>
      <c r="E170" s="8"/>
      <c r="F170" s="1"/>
      <c r="G170" s="1"/>
      <c r="H170" s="1"/>
      <c r="I170" s="1"/>
      <c r="J170" s="1"/>
      <c r="K170" s="1"/>
    </row>
    <row r="171" spans="2:11" customFormat="1" x14ac:dyDescent="0.25">
      <c r="B171" s="10"/>
      <c r="C171" s="13"/>
      <c r="D171" s="25"/>
      <c r="E171" s="8"/>
      <c r="F171" s="1"/>
      <c r="G171" s="1"/>
      <c r="H171" s="1"/>
      <c r="I171" s="1"/>
      <c r="J171" s="1"/>
      <c r="K171" s="1"/>
    </row>
    <row r="172" spans="2:11" customFormat="1" x14ac:dyDescent="0.25">
      <c r="B172" s="10"/>
      <c r="C172" s="13"/>
      <c r="D172" s="25"/>
      <c r="E172" s="8"/>
      <c r="F172" s="1"/>
      <c r="G172" s="1"/>
      <c r="H172" s="1"/>
    </row>
    <row r="173" spans="2:11" customFormat="1" x14ac:dyDescent="0.25">
      <c r="B173" s="10"/>
      <c r="C173" s="13"/>
      <c r="D173" s="25"/>
      <c r="E173" s="8"/>
      <c r="F173" s="1"/>
      <c r="G173" s="1"/>
      <c r="H173" s="1"/>
    </row>
    <row r="174" spans="2:11" customFormat="1" x14ac:dyDescent="0.25">
      <c r="B174" s="10"/>
      <c r="C174" s="13"/>
      <c r="D174" s="25"/>
      <c r="E174" s="8"/>
      <c r="F174" s="1"/>
      <c r="G174" s="1"/>
      <c r="H174" s="1"/>
    </row>
    <row r="175" spans="2:11" customFormat="1" x14ac:dyDescent="0.25">
      <c r="B175" s="10"/>
      <c r="C175" s="13"/>
      <c r="D175" s="25"/>
      <c r="E175" s="8"/>
      <c r="F175" s="1"/>
      <c r="G175" s="1"/>
      <c r="H175" s="1"/>
    </row>
    <row r="176" spans="2:11" customFormat="1" x14ac:dyDescent="0.25">
      <c r="B176" s="10"/>
      <c r="C176" s="13"/>
      <c r="D176" s="25"/>
      <c r="E176" s="8"/>
      <c r="F176" s="1"/>
      <c r="G176" s="1"/>
      <c r="H176" s="1"/>
    </row>
    <row r="177" spans="2:11" customFormat="1" x14ac:dyDescent="0.25">
      <c r="B177" s="10"/>
      <c r="C177" s="13"/>
      <c r="D177" s="25"/>
      <c r="E177" s="8"/>
      <c r="F177" s="1"/>
      <c r="G177" s="1"/>
      <c r="H177" s="1"/>
    </row>
    <row r="178" spans="2:11" customFormat="1" x14ac:dyDescent="0.25">
      <c r="B178" s="10"/>
      <c r="C178" s="13"/>
      <c r="D178" s="25"/>
      <c r="E178" s="8"/>
      <c r="F178" s="1"/>
      <c r="G178" s="1"/>
      <c r="H178" s="1"/>
    </row>
    <row r="179" spans="2:11" customFormat="1" x14ac:dyDescent="0.25">
      <c r="B179" s="10"/>
      <c r="C179" s="13"/>
      <c r="D179" s="25"/>
      <c r="E179" s="8"/>
      <c r="F179" s="1"/>
      <c r="G179" s="1"/>
      <c r="H179" s="1"/>
    </row>
    <row r="180" spans="2:11" customFormat="1" x14ac:dyDescent="0.25">
      <c r="B180" s="10"/>
      <c r="C180" s="13"/>
      <c r="D180" s="25"/>
      <c r="E180" s="8"/>
      <c r="F180" s="1"/>
      <c r="G180" s="1"/>
      <c r="H180" s="1"/>
    </row>
    <row r="181" spans="2:11" customFormat="1" x14ac:dyDescent="0.25">
      <c r="B181" s="10"/>
      <c r="C181" s="13"/>
      <c r="D181" s="25"/>
      <c r="E181" s="8"/>
      <c r="F181" s="1"/>
      <c r="G181" s="1"/>
      <c r="H181" s="1"/>
    </row>
    <row r="182" spans="2:11" customFormat="1" x14ac:dyDescent="0.25">
      <c r="B182" s="10"/>
      <c r="C182" s="13"/>
      <c r="D182" s="25"/>
      <c r="E182" s="8"/>
      <c r="F182" s="1"/>
      <c r="G182" s="1"/>
      <c r="H182" s="1"/>
    </row>
    <row r="183" spans="2:11" customFormat="1" x14ac:dyDescent="0.25">
      <c r="B183" s="10"/>
      <c r="C183" s="13"/>
      <c r="D183" s="25"/>
      <c r="E183" s="8"/>
      <c r="F183" s="1"/>
      <c r="G183" s="1"/>
      <c r="H183" s="1"/>
    </row>
    <row r="184" spans="2:11" customFormat="1" x14ac:dyDescent="0.25">
      <c r="B184" s="10"/>
      <c r="C184" s="13"/>
      <c r="D184" s="25"/>
      <c r="E184" s="8"/>
      <c r="F184" s="1"/>
      <c r="G184" s="1"/>
      <c r="H184" s="1"/>
      <c r="I184" s="1"/>
      <c r="J184" s="1"/>
      <c r="K184" s="1"/>
    </row>
    <row r="185" spans="2:11" customFormat="1" x14ac:dyDescent="0.25">
      <c r="B185" s="10"/>
      <c r="C185" s="13"/>
      <c r="D185" s="25"/>
      <c r="E185" s="8"/>
      <c r="F185" s="1"/>
      <c r="G185" s="1"/>
      <c r="H185" s="1"/>
      <c r="I185" s="1"/>
      <c r="J185" s="1"/>
      <c r="K185" s="1"/>
    </row>
    <row r="186" spans="2:11" customFormat="1" x14ac:dyDescent="0.25">
      <c r="B186" s="10"/>
      <c r="C186" s="13"/>
      <c r="D186" s="25"/>
      <c r="E186" s="8"/>
      <c r="F186" s="1"/>
      <c r="G186" s="1"/>
      <c r="H186" s="1"/>
      <c r="I186" s="1"/>
      <c r="J186" s="1"/>
      <c r="K186" s="1"/>
    </row>
    <row r="187" spans="2:11" customFormat="1" x14ac:dyDescent="0.25">
      <c r="B187" s="10"/>
      <c r="C187" s="13"/>
      <c r="D187" s="25"/>
      <c r="E187" s="8"/>
      <c r="F187" s="1"/>
      <c r="G187" s="1"/>
      <c r="H187" s="1"/>
      <c r="I187" s="1"/>
      <c r="J187" s="1"/>
      <c r="K187" s="1"/>
    </row>
    <row r="188" spans="2:11" customFormat="1" x14ac:dyDescent="0.25">
      <c r="B188" s="10"/>
      <c r="C188" s="13"/>
      <c r="D188" s="25"/>
      <c r="E188" s="8"/>
      <c r="F188" s="1"/>
      <c r="G188" s="1"/>
      <c r="H188" s="1"/>
      <c r="I188" s="1"/>
      <c r="J188" s="1"/>
      <c r="K188" s="1"/>
    </row>
    <row r="189" spans="2:11" customFormat="1" x14ac:dyDescent="0.25">
      <c r="B189" s="10"/>
      <c r="C189" s="13"/>
      <c r="D189" s="25"/>
      <c r="E189" s="8"/>
      <c r="F189" s="1"/>
      <c r="G189" s="1"/>
      <c r="H189" s="1"/>
      <c r="I189" s="1"/>
      <c r="J189" s="1"/>
      <c r="K189" s="1"/>
    </row>
    <row r="190" spans="2:11" customFormat="1" x14ac:dyDescent="0.25">
      <c r="B190" s="10"/>
      <c r="C190" s="13"/>
      <c r="D190" s="25"/>
      <c r="E190" s="8"/>
      <c r="F190" s="1"/>
      <c r="G190" s="1"/>
      <c r="H190" s="1"/>
      <c r="I190" s="1"/>
      <c r="J190" s="1"/>
      <c r="K190" s="1"/>
    </row>
    <row r="191" spans="2:11" customFormat="1" x14ac:dyDescent="0.25">
      <c r="B191" s="10"/>
      <c r="C191" s="13"/>
      <c r="D191" s="25"/>
      <c r="E191" s="8"/>
      <c r="F191" s="1"/>
      <c r="G191" s="1"/>
      <c r="H191" s="1"/>
      <c r="I191" s="1"/>
      <c r="J191" s="1"/>
      <c r="K191" s="1"/>
    </row>
    <row r="192" spans="2:11" customFormat="1" x14ac:dyDescent="0.25">
      <c r="B192" s="10"/>
      <c r="C192" s="13"/>
      <c r="D192" s="25"/>
      <c r="E192" s="8"/>
      <c r="F192" s="1"/>
      <c r="G192" s="1"/>
      <c r="H192" s="1"/>
      <c r="I192" s="1"/>
      <c r="J192" s="1"/>
      <c r="K192" s="1"/>
    </row>
    <row r="193" spans="2:15" customFormat="1" x14ac:dyDescent="0.25">
      <c r="B193" s="10"/>
      <c r="C193" s="13"/>
      <c r="D193" s="25"/>
      <c r="E193" s="8"/>
      <c r="F193" s="1"/>
      <c r="G193" s="1"/>
      <c r="H193" s="1"/>
      <c r="I193" s="1"/>
      <c r="J193" s="1"/>
      <c r="K193" s="1"/>
    </row>
    <row r="194" spans="2:15" customFormat="1" x14ac:dyDescent="0.25">
      <c r="B194" s="10"/>
      <c r="C194" s="13"/>
      <c r="D194" s="25"/>
      <c r="E194" s="8"/>
      <c r="F194" s="1"/>
      <c r="G194" s="1"/>
      <c r="H194" s="1"/>
      <c r="I194" s="1"/>
      <c r="J194" s="1"/>
      <c r="K194" s="1"/>
    </row>
    <row r="195" spans="2:15" customFormat="1" x14ac:dyDescent="0.25">
      <c r="B195" s="10"/>
      <c r="C195" s="13"/>
      <c r="D195" s="25"/>
      <c r="E195" s="8"/>
      <c r="F195" s="1"/>
      <c r="G195" s="1"/>
      <c r="H195" s="1"/>
      <c r="I195" s="1"/>
      <c r="J195" s="1"/>
      <c r="K195" s="1"/>
    </row>
    <row r="196" spans="2:15" customFormat="1" x14ac:dyDescent="0.25">
      <c r="B196" s="10"/>
      <c r="C196" s="13"/>
      <c r="D196" s="25"/>
      <c r="E196" s="8"/>
      <c r="F196" s="1"/>
      <c r="G196" s="1"/>
      <c r="H196" s="1"/>
      <c r="I196" s="1"/>
      <c r="J196" s="1"/>
      <c r="K196" s="1"/>
    </row>
    <row r="197" spans="2:15" customFormat="1" x14ac:dyDescent="0.25">
      <c r="B197" s="10"/>
      <c r="C197" s="13"/>
      <c r="D197" s="25"/>
      <c r="E197" s="8"/>
      <c r="F197" s="1"/>
      <c r="G197" s="1"/>
      <c r="H197" s="1"/>
      <c r="I197" s="1"/>
      <c r="J197" s="1"/>
      <c r="K197" s="1"/>
    </row>
    <row r="198" spans="2:15" customFormat="1" x14ac:dyDescent="0.25">
      <c r="B198" s="10"/>
      <c r="C198" s="13"/>
      <c r="D198" s="25"/>
      <c r="E198" s="8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customFormat="1" x14ac:dyDescent="0.25">
      <c r="B199" s="10"/>
      <c r="C199" s="13"/>
      <c r="D199" s="25"/>
      <c r="E199" s="8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customFormat="1" x14ac:dyDescent="0.25">
      <c r="B200" s="10"/>
      <c r="C200" s="13"/>
      <c r="D200" s="25"/>
      <c r="E200" s="8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customFormat="1" x14ac:dyDescent="0.25">
      <c r="B201" s="10"/>
      <c r="C201" s="13"/>
      <c r="D201" s="25"/>
      <c r="E201" s="8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customFormat="1" x14ac:dyDescent="0.25">
      <c r="B202" s="10"/>
      <c r="C202" s="13"/>
      <c r="D202" s="25"/>
      <c r="E202" s="8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customFormat="1" x14ac:dyDescent="0.25">
      <c r="B203" s="10"/>
      <c r="C203" s="13"/>
      <c r="D203" s="25"/>
      <c r="E203" s="8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customFormat="1" x14ac:dyDescent="0.25">
      <c r="B204" s="10"/>
      <c r="C204" s="13"/>
      <c r="D204" s="25"/>
      <c r="E204" s="8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customFormat="1" x14ac:dyDescent="0.25">
      <c r="B205" s="10"/>
      <c r="C205" s="13"/>
      <c r="D205" s="25"/>
      <c r="E205" s="8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customFormat="1" x14ac:dyDescent="0.25">
      <c r="B206" s="10"/>
      <c r="C206" s="13"/>
      <c r="D206" s="25"/>
      <c r="E206" s="8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customFormat="1" x14ac:dyDescent="0.25">
      <c r="B207" s="10"/>
      <c r="C207" s="13"/>
      <c r="D207" s="25"/>
      <c r="E207" s="8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customFormat="1" x14ac:dyDescent="0.25">
      <c r="B208" s="10"/>
      <c r="C208" s="13"/>
      <c r="D208" s="25"/>
      <c r="E208" s="8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customFormat="1" x14ac:dyDescent="0.25">
      <c r="B209" s="10"/>
      <c r="C209" s="13"/>
      <c r="D209" s="25"/>
      <c r="E209" s="8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customFormat="1" x14ac:dyDescent="0.25">
      <c r="B210" s="10"/>
      <c r="C210" s="13"/>
      <c r="D210" s="25"/>
      <c r="E210" s="8"/>
      <c r="F210" s="1"/>
      <c r="G210" s="1"/>
      <c r="H210" s="1"/>
      <c r="I210" s="1"/>
      <c r="J210" s="1"/>
      <c r="K210" s="1"/>
      <c r="L210" s="1"/>
      <c r="M210" s="1"/>
    </row>
    <row r="211" spans="2:15" customFormat="1" x14ac:dyDescent="0.25">
      <c r="B211" s="10"/>
      <c r="C211" s="13"/>
      <c r="D211" s="25"/>
      <c r="E211" s="8"/>
      <c r="F211" s="1"/>
      <c r="G211" s="1"/>
      <c r="H211" s="1"/>
      <c r="I211" s="1"/>
      <c r="J211" s="1"/>
      <c r="K211" s="1"/>
      <c r="L211" s="1"/>
      <c r="M211" s="1"/>
    </row>
    <row r="212" spans="2:15" customFormat="1" x14ac:dyDescent="0.25">
      <c r="B212" s="10"/>
      <c r="C212" s="13"/>
      <c r="D212" s="25"/>
      <c r="E212" s="8"/>
      <c r="F212" s="1"/>
      <c r="G212" s="1"/>
      <c r="H212" s="1"/>
      <c r="I212" s="1"/>
      <c r="J212" s="1"/>
      <c r="K212" s="1"/>
      <c r="L212" s="1"/>
      <c r="M212" s="1"/>
    </row>
    <row r="213" spans="2:15" customFormat="1" x14ac:dyDescent="0.25">
      <c r="B213" s="10"/>
      <c r="C213" s="13"/>
      <c r="D213" s="25"/>
      <c r="E213" s="8"/>
      <c r="F213" s="1"/>
      <c r="G213" s="1"/>
      <c r="H213" s="1"/>
      <c r="I213" s="1"/>
      <c r="J213" s="1"/>
      <c r="K213" s="1"/>
      <c r="L213" s="1"/>
      <c r="M213" s="1"/>
    </row>
    <row r="214" spans="2:15" customFormat="1" x14ac:dyDescent="0.25">
      <c r="B214" s="10"/>
      <c r="C214" s="13"/>
      <c r="D214" s="25"/>
      <c r="E214" s="8"/>
      <c r="F214" s="1"/>
      <c r="G214" s="1"/>
      <c r="H214" s="1"/>
      <c r="I214" s="1"/>
      <c r="J214" s="1"/>
      <c r="K214" s="1"/>
      <c r="L214" s="1"/>
      <c r="M214" s="1"/>
    </row>
    <row r="215" spans="2:15" customFormat="1" x14ac:dyDescent="0.25">
      <c r="B215" s="10"/>
      <c r="C215" s="13"/>
      <c r="D215" s="25"/>
      <c r="E215" s="8"/>
      <c r="F215" s="1"/>
      <c r="G215" s="1"/>
      <c r="H215" s="1"/>
      <c r="I215" s="1"/>
      <c r="J215" s="1"/>
      <c r="K215" s="1"/>
      <c r="L215" s="1"/>
      <c r="M215" s="1"/>
    </row>
    <row r="216" spans="2:15" customFormat="1" x14ac:dyDescent="0.25">
      <c r="B216" s="10"/>
      <c r="C216" s="13"/>
      <c r="D216" s="25"/>
      <c r="E216" s="8"/>
      <c r="F216" s="1"/>
      <c r="G216" s="1"/>
      <c r="H216" s="1"/>
      <c r="I216" s="1"/>
      <c r="J216" s="1"/>
      <c r="K216" s="1"/>
      <c r="L216" s="1"/>
      <c r="M216" s="1"/>
    </row>
    <row r="217" spans="2:15" customFormat="1" x14ac:dyDescent="0.25">
      <c r="B217" s="10"/>
      <c r="C217" s="13"/>
      <c r="D217" s="25"/>
      <c r="E217" s="8"/>
      <c r="F217" s="1"/>
      <c r="G217" s="1"/>
      <c r="H217" s="1"/>
      <c r="I217" s="1"/>
      <c r="J217" s="1"/>
      <c r="K217" s="1"/>
      <c r="L217" s="1"/>
      <c r="M217" s="1"/>
    </row>
    <row r="218" spans="2:15" customFormat="1" x14ac:dyDescent="0.25">
      <c r="B218" s="10"/>
      <c r="C218" s="13"/>
      <c r="D218" s="25"/>
      <c r="E218" s="8"/>
      <c r="F218" s="1"/>
      <c r="G218" s="1"/>
      <c r="H218" s="1"/>
      <c r="I218" s="1"/>
      <c r="J218" s="1"/>
      <c r="K218" s="1"/>
      <c r="L218" s="1"/>
      <c r="M218" s="1"/>
    </row>
    <row r="219" spans="2:15" customFormat="1" x14ac:dyDescent="0.25">
      <c r="B219" s="10"/>
      <c r="C219" s="13"/>
      <c r="D219" s="25"/>
      <c r="E219" s="8"/>
      <c r="F219" s="1"/>
      <c r="G219" s="1"/>
      <c r="H219" s="1"/>
      <c r="I219" s="1"/>
      <c r="J219" s="1"/>
      <c r="K219" s="1"/>
      <c r="L219" s="1"/>
      <c r="M219" s="1"/>
    </row>
    <row r="220" spans="2:15" customFormat="1" x14ac:dyDescent="0.25">
      <c r="B220" s="10"/>
      <c r="C220" s="13"/>
      <c r="D220" s="25"/>
      <c r="E220" s="8"/>
      <c r="F220" s="1"/>
      <c r="G220" s="1"/>
      <c r="H220" s="1"/>
      <c r="I220" s="1"/>
      <c r="J220" s="1"/>
      <c r="K220" s="1"/>
      <c r="L220" s="1"/>
      <c r="M220" s="1"/>
    </row>
    <row r="221" spans="2:15" customFormat="1" x14ac:dyDescent="0.25">
      <c r="B221" s="10"/>
      <c r="C221" s="13"/>
      <c r="D221" s="25"/>
      <c r="E221" s="8"/>
      <c r="F221" s="1"/>
      <c r="G221" s="1"/>
      <c r="H221" s="1"/>
      <c r="I221" s="1"/>
      <c r="J221" s="1"/>
      <c r="K221" s="1"/>
      <c r="L221" s="1"/>
      <c r="M221" s="1"/>
    </row>
    <row r="222" spans="2:15" customFormat="1" x14ac:dyDescent="0.25">
      <c r="B222" s="10"/>
      <c r="C222" s="13"/>
      <c r="D222" s="25"/>
      <c r="E222" s="8"/>
      <c r="F222" s="1"/>
      <c r="G222" s="1"/>
    </row>
    <row r="223" spans="2:15" customFormat="1" x14ac:dyDescent="0.25">
      <c r="B223" s="10"/>
      <c r="C223" s="13"/>
      <c r="D223" s="25"/>
      <c r="E223" s="8"/>
      <c r="F223" s="1"/>
      <c r="G223" s="1"/>
    </row>
    <row r="224" spans="2:15" customFormat="1" x14ac:dyDescent="0.25">
      <c r="B224" s="10"/>
      <c r="C224" s="13"/>
      <c r="D224" s="25"/>
      <c r="E224" s="8"/>
      <c r="F224" s="1"/>
      <c r="G224" s="1"/>
    </row>
    <row r="225" spans="2:7" customFormat="1" x14ac:dyDescent="0.25">
      <c r="B225" s="10"/>
      <c r="C225" s="13"/>
      <c r="D225" s="25"/>
      <c r="E225" s="8"/>
      <c r="F225" s="1"/>
      <c r="G225" s="1"/>
    </row>
    <row r="226" spans="2:7" customFormat="1" x14ac:dyDescent="0.25">
      <c r="B226" s="10"/>
      <c r="C226" s="13"/>
      <c r="D226" s="25"/>
      <c r="E226" s="8"/>
      <c r="F226" s="1"/>
      <c r="G226" s="1"/>
    </row>
    <row r="227" spans="2:7" customFormat="1" x14ac:dyDescent="0.25">
      <c r="B227" s="10"/>
      <c r="C227" s="13"/>
      <c r="D227" s="25"/>
      <c r="E227" s="8"/>
      <c r="F227" s="1"/>
      <c r="G227" s="1"/>
    </row>
    <row r="228" spans="2:7" customFormat="1" x14ac:dyDescent="0.25">
      <c r="B228" s="10"/>
      <c r="C228" s="13"/>
      <c r="D228" s="25"/>
      <c r="E228" s="8"/>
      <c r="F228" s="1"/>
      <c r="G228" s="1"/>
    </row>
    <row r="229" spans="2:7" customFormat="1" x14ac:dyDescent="0.25">
      <c r="B229" s="10"/>
      <c r="C229" s="13"/>
      <c r="D229" s="25"/>
      <c r="E229" s="8"/>
      <c r="F229" s="1"/>
      <c r="G229" s="1"/>
    </row>
    <row r="230" spans="2:7" customFormat="1" x14ac:dyDescent="0.25">
      <c r="B230" s="10"/>
      <c r="C230" s="13"/>
      <c r="D230" s="25"/>
      <c r="E230" s="8"/>
      <c r="F230" s="1"/>
      <c r="G230" s="1"/>
    </row>
    <row r="231" spans="2:7" customFormat="1" x14ac:dyDescent="0.25">
      <c r="B231" s="10"/>
      <c r="C231" s="13"/>
      <c r="D231" s="25"/>
      <c r="E231" s="8"/>
      <c r="F231" s="1"/>
      <c r="G231" s="1"/>
    </row>
    <row r="232" spans="2:7" customFormat="1" x14ac:dyDescent="0.25">
      <c r="B232" s="10"/>
      <c r="C232" s="13"/>
      <c r="D232" s="25"/>
      <c r="E232" s="8"/>
      <c r="F232" s="1"/>
      <c r="G232" s="1"/>
    </row>
    <row r="233" spans="2:7" customFormat="1" x14ac:dyDescent="0.25">
      <c r="B233" s="10"/>
      <c r="C233" s="13"/>
      <c r="D233" s="25"/>
      <c r="E233" s="8"/>
      <c r="F233" s="1"/>
      <c r="G233" s="1"/>
    </row>
    <row r="234" spans="2:7" customFormat="1" x14ac:dyDescent="0.25">
      <c r="B234" s="10"/>
      <c r="C234" s="13"/>
      <c r="D234" s="25"/>
      <c r="E234" s="8"/>
      <c r="F234" s="1"/>
      <c r="G234" s="1"/>
    </row>
    <row r="235" spans="2:7" customFormat="1" x14ac:dyDescent="0.25">
      <c r="B235" s="10"/>
      <c r="C235" s="13"/>
      <c r="D235" s="25"/>
      <c r="E235" s="8"/>
      <c r="F235" s="1"/>
      <c r="G235" s="1"/>
    </row>
    <row r="236" spans="2:7" customFormat="1" x14ac:dyDescent="0.25">
      <c r="B236" s="10"/>
      <c r="C236" s="13"/>
      <c r="D236" s="25"/>
      <c r="E236" s="8"/>
      <c r="F236" s="1"/>
      <c r="G236" s="1"/>
    </row>
    <row r="237" spans="2:7" customFormat="1" x14ac:dyDescent="0.25">
      <c r="B237" s="10"/>
      <c r="C237" s="13"/>
      <c r="D237" s="25"/>
      <c r="E237" s="8"/>
      <c r="F237" s="1"/>
      <c r="G237" s="1"/>
    </row>
    <row r="238" spans="2:7" customFormat="1" x14ac:dyDescent="0.25">
      <c r="B238" s="10"/>
      <c r="C238" s="13"/>
      <c r="D238" s="25"/>
      <c r="E238" s="8"/>
      <c r="F238" s="1"/>
      <c r="G238" s="1"/>
    </row>
    <row r="239" spans="2:7" customFormat="1" x14ac:dyDescent="0.25">
      <c r="B239" s="10"/>
      <c r="C239" s="13"/>
      <c r="D239" s="25"/>
      <c r="E239" s="8"/>
      <c r="F239" s="1"/>
      <c r="G239" s="1"/>
    </row>
    <row r="240" spans="2:7" customFormat="1" x14ac:dyDescent="0.25">
      <c r="B240" s="10"/>
      <c r="C240" s="13"/>
      <c r="D240" s="25"/>
      <c r="E240" s="8"/>
      <c r="F240" s="1"/>
      <c r="G240" s="1"/>
    </row>
    <row r="241" spans="2:12" customFormat="1" x14ac:dyDescent="0.25">
      <c r="B241" s="10"/>
      <c r="C241" s="13"/>
      <c r="D241" s="25"/>
      <c r="E241" s="8"/>
      <c r="F241" s="1"/>
      <c r="G241" s="1"/>
    </row>
    <row r="242" spans="2:12" customFormat="1" x14ac:dyDescent="0.25">
      <c r="B242" s="10"/>
      <c r="C242" s="13"/>
      <c r="D242" s="25"/>
      <c r="E242" s="8"/>
      <c r="F242" s="1"/>
      <c r="G242" s="1"/>
    </row>
    <row r="243" spans="2:12" customFormat="1" x14ac:dyDescent="0.25">
      <c r="B243" s="10"/>
      <c r="C243" s="13"/>
      <c r="D243" s="25"/>
      <c r="E243" s="8"/>
      <c r="F243" s="1"/>
      <c r="G243" s="1"/>
    </row>
    <row r="244" spans="2:12" customFormat="1" x14ac:dyDescent="0.25">
      <c r="B244" s="10"/>
      <c r="C244" s="13"/>
      <c r="D244" s="25"/>
      <c r="E244" s="8"/>
      <c r="F244" s="1"/>
      <c r="G244" s="1"/>
    </row>
    <row r="245" spans="2:12" customFormat="1" x14ac:dyDescent="0.25">
      <c r="B245" s="10"/>
      <c r="C245" s="13"/>
      <c r="D245" s="25"/>
      <c r="E245" s="8"/>
      <c r="F245" s="1"/>
      <c r="G245" s="1"/>
    </row>
    <row r="246" spans="2:12" customFormat="1" x14ac:dyDescent="0.25">
      <c r="B246" s="10"/>
      <c r="C246" s="13"/>
      <c r="D246" s="25"/>
      <c r="E246" s="8"/>
      <c r="F246" s="1"/>
      <c r="G246" s="1"/>
    </row>
    <row r="247" spans="2:12" customFormat="1" x14ac:dyDescent="0.25">
      <c r="B247" s="10"/>
      <c r="C247" s="13"/>
      <c r="D247" s="25"/>
      <c r="E247" s="8"/>
      <c r="F247" s="1"/>
      <c r="G247" s="1"/>
    </row>
    <row r="248" spans="2:12" customFormat="1" x14ac:dyDescent="0.25">
      <c r="B248" s="10"/>
      <c r="C248" s="13"/>
      <c r="D248" s="25"/>
      <c r="E248" s="8"/>
      <c r="F248" s="1"/>
      <c r="G248" s="1"/>
    </row>
    <row r="249" spans="2:12" customFormat="1" x14ac:dyDescent="0.25">
      <c r="B249" s="10"/>
      <c r="C249" s="13"/>
      <c r="D249" s="25"/>
      <c r="E249" s="8"/>
      <c r="F249" s="1"/>
      <c r="G249" s="1"/>
      <c r="H249" s="1"/>
      <c r="I249" s="1"/>
      <c r="J249" s="1"/>
      <c r="K249" s="1"/>
      <c r="L249" s="1"/>
    </row>
    <row r="250" spans="2:12" customFormat="1" x14ac:dyDescent="0.25">
      <c r="B250" s="10"/>
      <c r="C250" s="13"/>
      <c r="D250" s="25"/>
      <c r="E250" s="8"/>
      <c r="F250" s="1"/>
      <c r="G250" s="1"/>
      <c r="H250" s="1"/>
      <c r="I250" s="1"/>
      <c r="J250" s="1"/>
      <c r="K250" s="1"/>
      <c r="L250" s="1"/>
    </row>
    <row r="251" spans="2:12" customFormat="1" x14ac:dyDescent="0.25">
      <c r="B251" s="10"/>
      <c r="C251" s="13"/>
      <c r="D251" s="25"/>
      <c r="E251" s="8"/>
      <c r="F251" s="1"/>
      <c r="G251" s="1"/>
      <c r="H251" s="1"/>
      <c r="I251" s="1"/>
      <c r="J251" s="1"/>
      <c r="K251" s="1"/>
      <c r="L251" s="1"/>
    </row>
    <row r="252" spans="2:12" customFormat="1" x14ac:dyDescent="0.25">
      <c r="B252" s="10"/>
      <c r="C252" s="13"/>
      <c r="D252" s="25"/>
      <c r="E252" s="8"/>
      <c r="F252" s="1"/>
      <c r="G252" s="1"/>
      <c r="H252" s="1"/>
      <c r="I252" s="1"/>
      <c r="J252" s="1"/>
      <c r="K252" s="1"/>
      <c r="L252" s="1"/>
    </row>
    <row r="253" spans="2:12" customFormat="1" x14ac:dyDescent="0.25">
      <c r="B253" s="10"/>
      <c r="C253" s="13"/>
      <c r="D253" s="25"/>
      <c r="E253" s="8"/>
      <c r="F253" s="1"/>
      <c r="G253" s="1"/>
      <c r="H253" s="1"/>
      <c r="I253" s="1"/>
      <c r="J253" s="1"/>
      <c r="K253" s="1"/>
      <c r="L253" s="1"/>
    </row>
    <row r="254" spans="2:12" customFormat="1" x14ac:dyDescent="0.25">
      <c r="B254" s="10"/>
      <c r="C254" s="13"/>
      <c r="D254" s="25"/>
      <c r="E254" s="8"/>
      <c r="F254" s="1"/>
      <c r="G254" s="1"/>
      <c r="H254" s="1"/>
      <c r="I254" s="1"/>
      <c r="J254" s="1"/>
      <c r="K254" s="1"/>
      <c r="L254" s="1"/>
    </row>
    <row r="255" spans="2:12" customFormat="1" x14ac:dyDescent="0.25">
      <c r="B255" s="10"/>
      <c r="C255" s="13"/>
      <c r="D255" s="25"/>
      <c r="E255" s="8"/>
      <c r="F255" s="1"/>
      <c r="G255" s="1"/>
      <c r="H255" s="1"/>
      <c r="I255" s="1"/>
      <c r="J255" s="1"/>
      <c r="K255" s="1"/>
      <c r="L255" s="1"/>
    </row>
    <row r="256" spans="2:12" customFormat="1" x14ac:dyDescent="0.25">
      <c r="B256" s="10"/>
      <c r="C256" s="13"/>
      <c r="D256" s="25"/>
      <c r="E256" s="8"/>
      <c r="F256" s="1"/>
      <c r="G256" s="1"/>
      <c r="H256" s="1"/>
      <c r="I256" s="1"/>
      <c r="J256" s="1"/>
      <c r="K256" s="1"/>
      <c r="L256" s="1"/>
    </row>
    <row r="257" spans="2:12" customFormat="1" x14ac:dyDescent="0.25">
      <c r="B257" s="10"/>
      <c r="C257" s="13"/>
      <c r="D257" s="25"/>
      <c r="E257" s="8"/>
      <c r="F257" s="1"/>
      <c r="G257" s="1"/>
      <c r="H257" s="1"/>
      <c r="I257" s="1"/>
      <c r="J257" s="1"/>
      <c r="K257" s="1"/>
      <c r="L257" s="1"/>
    </row>
    <row r="258" spans="2:12" customFormat="1" x14ac:dyDescent="0.25">
      <c r="B258" s="10"/>
      <c r="C258" s="13"/>
      <c r="D258" s="25"/>
      <c r="E258" s="8"/>
      <c r="F258" s="1"/>
      <c r="G258" s="1"/>
      <c r="H258" s="1"/>
      <c r="I258" s="1"/>
      <c r="J258" s="1"/>
      <c r="K258" s="1"/>
      <c r="L258" s="1"/>
    </row>
    <row r="259" spans="2:12" customFormat="1" x14ac:dyDescent="0.25">
      <c r="B259" s="10"/>
      <c r="C259" s="13"/>
      <c r="D259" s="25"/>
      <c r="E259" s="8"/>
      <c r="F259" s="1"/>
      <c r="G259" s="1"/>
      <c r="H259" s="1"/>
      <c r="I259" s="1"/>
      <c r="J259" s="1"/>
      <c r="K259" s="1"/>
      <c r="L259" s="1"/>
    </row>
    <row r="260" spans="2:12" customFormat="1" x14ac:dyDescent="0.25">
      <c r="B260" s="10"/>
      <c r="C260" s="13"/>
      <c r="D260" s="25"/>
      <c r="E260" s="8"/>
      <c r="F260" s="1"/>
      <c r="G260" s="1"/>
      <c r="H260" s="1"/>
    </row>
    <row r="261" spans="2:12" customFormat="1" x14ac:dyDescent="0.25">
      <c r="B261" s="10"/>
      <c r="C261" s="13"/>
      <c r="D261" s="25"/>
      <c r="E261" s="8"/>
      <c r="F261" s="1"/>
      <c r="G261" s="1"/>
      <c r="H261" s="1"/>
    </row>
    <row r="262" spans="2:12" customFormat="1" x14ac:dyDescent="0.25">
      <c r="B262" s="10"/>
      <c r="C262" s="13"/>
      <c r="D262" s="25"/>
      <c r="E262" s="8"/>
      <c r="F262" s="1"/>
      <c r="G262" s="1"/>
      <c r="H262" s="1"/>
    </row>
    <row r="263" spans="2:12" customFormat="1" x14ac:dyDescent="0.25">
      <c r="B263" s="10"/>
      <c r="C263" s="13"/>
      <c r="D263" s="25"/>
      <c r="E263" s="8"/>
      <c r="F263" s="1"/>
      <c r="G263" s="1"/>
      <c r="H263" s="1"/>
    </row>
    <row r="264" spans="2:12" customFormat="1" x14ac:dyDescent="0.25">
      <c r="B264" s="10"/>
      <c r="C264" s="13"/>
      <c r="D264" s="25"/>
      <c r="E264" s="8"/>
      <c r="F264" s="1"/>
      <c r="G264" s="1"/>
      <c r="H264" s="1"/>
    </row>
    <row r="265" spans="2:12" customFormat="1" x14ac:dyDescent="0.25">
      <c r="B265" s="10"/>
      <c r="C265" s="13"/>
      <c r="D265" s="25"/>
      <c r="E265" s="8"/>
      <c r="F265" s="1"/>
      <c r="G265" s="1"/>
      <c r="H265" s="1"/>
    </row>
    <row r="266" spans="2:12" customFormat="1" x14ac:dyDescent="0.25">
      <c r="B266" s="10"/>
      <c r="C266" s="13"/>
      <c r="D266" s="25"/>
      <c r="E266" s="8"/>
      <c r="F266" s="1"/>
      <c r="G266" s="1"/>
      <c r="H266" s="1"/>
    </row>
    <row r="267" spans="2:12" customFormat="1" x14ac:dyDescent="0.25">
      <c r="B267" s="10"/>
      <c r="C267" s="13"/>
      <c r="D267" s="25"/>
      <c r="E267" s="8"/>
      <c r="F267" s="1"/>
      <c r="G267" s="1"/>
      <c r="H267" s="1"/>
    </row>
    <row r="268" spans="2:12" customFormat="1" x14ac:dyDescent="0.25">
      <c r="B268" s="10"/>
      <c r="C268" s="13"/>
      <c r="D268" s="25"/>
      <c r="E268" s="8"/>
      <c r="F268" s="1"/>
      <c r="G268" s="1"/>
      <c r="H268" s="1"/>
    </row>
    <row r="269" spans="2:12" customFormat="1" x14ac:dyDescent="0.25">
      <c r="B269" s="10"/>
      <c r="C269" s="13"/>
      <c r="D269" s="25"/>
      <c r="E269" s="8"/>
      <c r="F269" s="1"/>
      <c r="G269" s="1"/>
      <c r="H269" s="1"/>
    </row>
    <row r="270" spans="2:12" customFormat="1" x14ac:dyDescent="0.25">
      <c r="B270" s="10"/>
      <c r="C270" s="13"/>
      <c r="D270" s="25"/>
      <c r="E270" s="8"/>
      <c r="F270" s="1"/>
      <c r="G270" s="1"/>
      <c r="H270" s="1"/>
    </row>
    <row r="271" spans="2:12" customFormat="1" x14ac:dyDescent="0.25">
      <c r="B271" s="10"/>
      <c r="C271" s="13"/>
      <c r="D271" s="25"/>
      <c r="E271" s="8"/>
      <c r="F271" s="1"/>
      <c r="G271" s="1"/>
      <c r="H271" s="1"/>
    </row>
    <row r="272" spans="2:12" customFormat="1" x14ac:dyDescent="0.25">
      <c r="B272" s="10"/>
      <c r="C272" s="13"/>
      <c r="D272" s="25"/>
      <c r="E272" s="8"/>
      <c r="F272" s="1"/>
      <c r="G272" s="1"/>
      <c r="H272" s="1"/>
    </row>
    <row r="273" spans="1:5" customFormat="1" x14ac:dyDescent="0.25">
      <c r="B273" s="10"/>
      <c r="C273" s="13"/>
      <c r="D273" s="25"/>
      <c r="E273" s="8"/>
    </row>
    <row r="274" spans="1:5" customFormat="1" x14ac:dyDescent="0.25">
      <c r="A274" s="3"/>
      <c r="B274" s="10"/>
      <c r="C274" s="13"/>
      <c r="D274" s="25"/>
      <c r="E274" s="8"/>
    </row>
    <row r="275" spans="1:5" customFormat="1" x14ac:dyDescent="0.25">
      <c r="A275" s="3"/>
      <c r="B275" s="10"/>
      <c r="C275" s="13"/>
      <c r="D275" s="25"/>
      <c r="E275" s="8"/>
    </row>
    <row r="276" spans="1:5" customFormat="1" x14ac:dyDescent="0.25">
      <c r="B276" s="10"/>
      <c r="C276" s="13"/>
      <c r="D276" s="25"/>
      <c r="E276" s="8"/>
    </row>
    <row r="277" spans="1:5" customFormat="1" x14ac:dyDescent="0.25">
      <c r="B277" s="10"/>
      <c r="C277" s="13"/>
      <c r="D277" s="25"/>
      <c r="E277" s="8"/>
    </row>
    <row r="278" spans="1:5" customFormat="1" x14ac:dyDescent="0.25">
      <c r="B278" s="10"/>
      <c r="C278" s="13"/>
      <c r="D278" s="25"/>
      <c r="E278" s="8"/>
    </row>
    <row r="279" spans="1:5" customFormat="1" x14ac:dyDescent="0.25">
      <c r="B279" s="10"/>
      <c r="C279" s="13"/>
      <c r="D279" s="25"/>
      <c r="E279" s="8"/>
    </row>
    <row r="280" spans="1:5" customFormat="1" x14ac:dyDescent="0.25">
      <c r="B280" s="10"/>
      <c r="C280" s="13"/>
      <c r="D280" s="25"/>
      <c r="E280" s="8"/>
    </row>
    <row r="281" spans="1:5" customFormat="1" x14ac:dyDescent="0.25">
      <c r="B281" s="10"/>
      <c r="C281" s="13"/>
      <c r="D281" s="25"/>
      <c r="E281" s="8"/>
    </row>
    <row r="282" spans="1:5" customFormat="1" x14ac:dyDescent="0.25">
      <c r="B282" s="10"/>
      <c r="C282" s="13"/>
      <c r="D282" s="25"/>
      <c r="E282" s="8"/>
    </row>
    <row r="283" spans="1:5" customFormat="1" x14ac:dyDescent="0.25">
      <c r="B283" s="10"/>
      <c r="C283" s="13"/>
      <c r="D283" s="25"/>
      <c r="E283" s="8"/>
    </row>
    <row r="284" spans="1:5" customFormat="1" x14ac:dyDescent="0.25">
      <c r="B284" s="10"/>
      <c r="C284" s="13"/>
      <c r="D284" s="25"/>
      <c r="E284" s="8"/>
    </row>
    <row r="285" spans="1:5" customFormat="1" x14ac:dyDescent="0.25">
      <c r="B285" s="10"/>
      <c r="C285" s="13"/>
      <c r="D285" s="25"/>
      <c r="E285" s="8"/>
    </row>
    <row r="286" spans="1:5" customFormat="1" x14ac:dyDescent="0.25">
      <c r="B286" s="10"/>
      <c r="C286" s="13"/>
      <c r="D286" s="25"/>
      <c r="E286" s="8"/>
    </row>
    <row r="287" spans="1:5" customFormat="1" ht="15.75" thickBot="1" x14ac:dyDescent="0.3">
      <c r="B287" s="11"/>
      <c r="C287" s="27"/>
      <c r="D287" s="28"/>
      <c r="E287" s="8"/>
    </row>
    <row r="288" spans="1:5" customFormat="1" ht="15.75" thickTop="1" x14ac:dyDescent="0.25">
      <c r="D288" s="1"/>
      <c r="E288" s="1"/>
    </row>
    <row r="289" spans="1:4" customFormat="1" x14ac:dyDescent="0.25">
      <c r="A289" s="16"/>
      <c r="B289" s="17"/>
      <c r="D289" s="1"/>
    </row>
    <row r="290" spans="1:4" customFormat="1" x14ac:dyDescent="0.25">
      <c r="D290" s="1"/>
    </row>
    <row r="291" spans="1:4" customFormat="1" x14ac:dyDescent="0.25">
      <c r="D291" s="1"/>
    </row>
  </sheetData>
  <sortState ref="A11:T271">
    <sortCondition descending="1" ref="D11:D271"/>
  </sortState>
  <mergeCells count="1">
    <mergeCell ref="E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Sheet do not sort</vt:lpstr>
      <vt:lpstr>WebPage PDF</vt:lpstr>
      <vt:lpstr>Temp Worksheet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2024-03-24T01:22:34Z</cp:lastPrinted>
  <dcterms:created xsi:type="dcterms:W3CDTF">2012-08-03T21:05:53Z</dcterms:created>
  <dcterms:modified xsi:type="dcterms:W3CDTF">2024-04-14T01:34:55Z</dcterms:modified>
</cp:coreProperties>
</file>